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'20CAUMB'!$A$1:$F$46</definedName>
  </definedNames>
  <calcPr fullCalcOnLoad="1"/>
</workbook>
</file>

<file path=xl/sharedStrings.xml><?xml version="1.0" encoding="utf-8"?>
<sst xmlns="http://schemas.openxmlformats.org/spreadsheetml/2006/main" count="56" uniqueCount="55">
  <si>
    <t>NUMERO</t>
  </si>
  <si>
    <t>DESCRIPCION</t>
  </si>
  <si>
    <t>TOTAL</t>
  </si>
  <si>
    <t>%</t>
  </si>
  <si>
    <t>TOTAL NACIONAL</t>
  </si>
  <si>
    <t>- FRACTURAS</t>
  </si>
  <si>
    <t>PARTO UNICO ESPONTANEO</t>
  </si>
  <si>
    <t>ENFERMEDADES DEL CORAZON</t>
  </si>
  <si>
    <t>- ENFERMEDADES ISQUEMICAS DEL CORAZON</t>
  </si>
  <si>
    <t>DIABETES MELLITUS</t>
  </si>
  <si>
    <t>COLELITIASIS Y COLECISTITIS</t>
  </si>
  <si>
    <t>TUMORES MALIGNOS</t>
  </si>
  <si>
    <t>HERNIA DE LA CAVIDAD ABDOMINAL</t>
  </si>
  <si>
    <t>INSUFICIENCIA RENAL</t>
  </si>
  <si>
    <t>EMBARAZO TERMINADO EN ABORTO</t>
  </si>
  <si>
    <t>CIERTAS AFECCIONES ORIGINADAS EN EL PERIODO PERINATAL</t>
  </si>
  <si>
    <t>ENFERMEDADES DEL APENDICE</t>
  </si>
  <si>
    <t>ENFERMEDADES INFECCIOSAS INTESTINALES</t>
  </si>
  <si>
    <t>LEIOMIOMA DEL UTERO</t>
  </si>
  <si>
    <t>INFECCIONES RESPIRATORIAS AGUDAS</t>
  </si>
  <si>
    <t>INFLUENZA Y NEUMONIA</t>
  </si>
  <si>
    <t>CATARATAS</t>
  </si>
  <si>
    <t>ENFERMEDADES CEREBROVASCULARES</t>
  </si>
  <si>
    <t>LAS DEMAS CAUSAS</t>
  </si>
  <si>
    <t>VEINTE PRIMERAS CAUSAS DE MORBILIDAD HOSPITALARIA (LISTA MEXICANA)</t>
  </si>
  <si>
    <t>LAS CAUSAS QUE APARECEN IDENTADAS CORRESPONDEN A DESGLOSES DE LAS 20 PRIMERAS CAUSAS Y NO SE ACUMULAN EN EL TOTAL</t>
  </si>
  <si>
    <t>SINTOMAS, SIGNOS Y HALLAZGOS ANORMALES CLINICOS Y DE LABORATORIO NO CLASIFICADOS EN OTRA PARTE</t>
  </si>
  <si>
    <t>TRAUMATISMOS, ENVENENAMIENTOS Y ALGUNAS OTRAS CONSECUENCIAS DE CAUSA EXTERNA</t>
  </si>
  <si>
    <t>MALFORMACIONES CONGENITAS, DEFORMIDADES Y ANOMALIAS CROMOSOMICAS</t>
  </si>
  <si>
    <t>OTRAS CAUSAS OBSTETRICAS DIRECTAS</t>
  </si>
  <si>
    <t>ENFERMEDAD ALCOHOLICA Y OTRAS ENFERMEDADES CRONICAS DEL HIGADO</t>
  </si>
  <si>
    <t>AL GRUPO</t>
  </si>
  <si>
    <t>RELACION</t>
  </si>
  <si>
    <t>CON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</si>
  <si>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</si>
  <si>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</si>
  <si>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</si>
  <si>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</si>
  <si>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</si>
  <si>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</si>
  <si>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</si>
  <si>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</si>
  <si>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</si>
  <si>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ANUARIO ESTADISTICO 2008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</si>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</sst>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_-* #,##0.0_-;\-* #,##0.0_-;_-* &quot;-&quot;??_-;_-@_-"/>
    <numFmt numFmtId="172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15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172" fontId="3" fillId="2" borderId="0" xfId="15" applyNumberFormat="1" applyFont="1" applyFill="1" applyAlignment="1">
      <alignment/>
    </xf>
    <xf numFmtId="43" fontId="3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2" fontId="1" fillId="0" borderId="0" xfId="15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172" fontId="1" fillId="0" borderId="7" xfId="15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552450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view="pageBreakPreview"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11.421875" style="6" customWidth="1"/>
    <col min="2" max="2" width="112.421875" style="0" customWidth="1"/>
    <col min="3" max="3" width="13.00390625" style="14" customWidth="1"/>
    <col min="4" max="4" width="12.421875" style="9" customWidth="1"/>
    <col min="5" max="5" width="11.8515625" style="9" customWidth="1"/>
    <col min="6" max="6" width="0.9921875" style="0" customWidth="1"/>
  </cols>
  <sheetData>
    <row r="1" spans="1:6" ht="12.75">
      <c r="A1" s="55" t="s">
        <v>43</v>
      </c>
      <c r="B1" s="55"/>
      <c r="C1" s="55"/>
      <c r="D1" s="55"/>
      <c r="E1" s="55"/>
      <c r="F1" s="55"/>
    </row>
    <row r="2" spans="1:6" ht="15.75">
      <c r="A2" s="7"/>
      <c r="B2" s="5"/>
      <c r="F2" s="5"/>
    </row>
    <row r="3" spans="1:6" ht="18">
      <c r="A3" s="56" t="s">
        <v>24</v>
      </c>
      <c r="B3" s="56"/>
      <c r="C3" s="56"/>
      <c r="D3" s="56"/>
      <c r="E3" s="56"/>
      <c r="F3" s="56"/>
    </row>
    <row r="4" ht="14.25">
      <c r="B4" s="1"/>
    </row>
    <row r="6" spans="1:6" ht="12.75">
      <c r="A6" s="37"/>
      <c r="B6" s="38"/>
      <c r="C6" s="39"/>
      <c r="D6" s="40"/>
      <c r="E6" s="41" t="s">
        <v>3</v>
      </c>
      <c r="F6" s="42"/>
    </row>
    <row r="7" spans="1:6" ht="12.75">
      <c r="A7" s="43"/>
      <c r="B7" s="44"/>
      <c r="C7" s="45"/>
      <c r="D7" s="46"/>
      <c r="E7" s="47" t="s">
        <v>33</v>
      </c>
      <c r="F7" s="48"/>
    </row>
    <row r="8" spans="1:6" ht="12.75">
      <c r="A8" s="43" t="s">
        <v>0</v>
      </c>
      <c r="B8" s="49" t="s">
        <v>1</v>
      </c>
      <c r="C8" s="45"/>
      <c r="D8" s="46"/>
      <c r="E8" s="47" t="s">
        <v>32</v>
      </c>
      <c r="F8" s="48"/>
    </row>
    <row r="9" spans="1:6" ht="12.75">
      <c r="A9" s="50"/>
      <c r="B9" s="51"/>
      <c r="C9" s="52" t="s">
        <v>2</v>
      </c>
      <c r="D9" s="53" t="s">
        <v>3</v>
      </c>
      <c r="E9" s="53" t="s">
        <v>31</v>
      </c>
      <c r="F9" s="54"/>
    </row>
    <row r="10" spans="1:6" ht="14.25">
      <c r="A10" s="8"/>
      <c r="B10" s="2"/>
      <c r="C10" s="15"/>
      <c r="D10" s="16"/>
      <c r="E10" s="16"/>
      <c r="F10" s="3"/>
    </row>
    <row r="11" spans="1:5" s="4" customFormat="1" ht="15">
      <c r="A11" s="17"/>
      <c r="B11" s="30" t="s">
        <v>4</v>
      </c>
      <c r="C11" s="31">
        <f>SUM(C13:C38)-SUM(C15+C17)</f>
        <v>381938</v>
      </c>
      <c r="D11" s="32">
        <f>SUM(D13:D38)</f>
        <v>100</v>
      </c>
      <c r="E11" s="32"/>
    </row>
    <row r="12" spans="1:5" s="4" customFormat="1" ht="15">
      <c r="A12" s="20"/>
      <c r="B12" s="21"/>
      <c r="C12" s="22"/>
      <c r="D12" s="23"/>
      <c r="E12" s="24"/>
    </row>
    <row r="13" spans="1:5" ht="14.25">
      <c r="A13" s="25" t="s">
        <v>34</v>
      </c>
      <c r="B13" s="29" t="s">
        <v>29</v>
      </c>
      <c r="C13" s="19">
        <v>38045</v>
      </c>
      <c r="D13" s="28">
        <f>+C13/C$11*100</f>
        <v>9.961040797197452</v>
      </c>
      <c r="E13" s="18"/>
    </row>
    <row r="14" spans="1:5" ht="14.25">
      <c r="A14" s="25" t="s">
        <v>35</v>
      </c>
      <c r="B14" s="29" t="s">
        <v>27</v>
      </c>
      <c r="C14" s="19">
        <v>25222</v>
      </c>
      <c r="D14" s="28">
        <f aca="true" t="shared" si="0" ref="D14:D38">+C14/C$11*100</f>
        <v>6.603689604071865</v>
      </c>
      <c r="E14" s="28"/>
    </row>
    <row r="15" spans="1:5" ht="14.25">
      <c r="A15" s="25"/>
      <c r="B15" s="33" t="s">
        <v>5</v>
      </c>
      <c r="C15" s="34">
        <v>13634</v>
      </c>
      <c r="D15" s="35"/>
      <c r="E15" s="35">
        <f>+C15/C14*100</f>
        <v>54.05598287209579</v>
      </c>
    </row>
    <row r="16" spans="1:5" ht="14.25">
      <c r="A16" s="25" t="s">
        <v>36</v>
      </c>
      <c r="B16" s="29" t="s">
        <v>7</v>
      </c>
      <c r="C16" s="19">
        <v>18263</v>
      </c>
      <c r="D16" s="28">
        <f t="shared" si="0"/>
        <v>4.781666134294047</v>
      </c>
      <c r="E16" s="27"/>
    </row>
    <row r="17" spans="1:5" ht="14.25">
      <c r="A17" s="25"/>
      <c r="B17" s="33" t="s">
        <v>8</v>
      </c>
      <c r="C17" s="34">
        <v>7654</v>
      </c>
      <c r="D17" s="35"/>
      <c r="E17" s="35">
        <f>+C17/C16*100</f>
        <v>41.90987241964628</v>
      </c>
    </row>
    <row r="18" spans="1:5" ht="14.25">
      <c r="A18" s="25" t="s">
        <v>37</v>
      </c>
      <c r="B18" s="29" t="s">
        <v>10</v>
      </c>
      <c r="C18" s="19">
        <v>17200</v>
      </c>
      <c r="D18" s="28">
        <f t="shared" si="0"/>
        <v>4.503348711047343</v>
      </c>
      <c r="E18" s="27"/>
    </row>
    <row r="19" spans="1:5" ht="14.25">
      <c r="A19" s="25" t="s">
        <v>38</v>
      </c>
      <c r="B19" s="29" t="s">
        <v>9</v>
      </c>
      <c r="C19" s="19">
        <v>15921</v>
      </c>
      <c r="D19" s="28">
        <f t="shared" si="0"/>
        <v>4.168477606313067</v>
      </c>
      <c r="E19" s="18"/>
    </row>
    <row r="20" spans="1:5" ht="14.25">
      <c r="A20" s="25" t="s">
        <v>39</v>
      </c>
      <c r="B20" s="29" t="s">
        <v>11</v>
      </c>
      <c r="C20" s="19">
        <v>15808</v>
      </c>
      <c r="D20" s="28">
        <f t="shared" si="0"/>
        <v>4.138891652571884</v>
      </c>
      <c r="E20" s="18"/>
    </row>
    <row r="21" spans="1:5" ht="14.25">
      <c r="A21" s="25" t="s">
        <v>40</v>
      </c>
      <c r="B21" s="29" t="s">
        <v>6</v>
      </c>
      <c r="C21" s="19">
        <v>12114</v>
      </c>
      <c r="D21" s="28">
        <f t="shared" si="0"/>
        <v>3.1717189700946227</v>
      </c>
      <c r="E21" s="18"/>
    </row>
    <row r="22" spans="1:5" ht="14.25">
      <c r="A22" s="25" t="s">
        <v>41</v>
      </c>
      <c r="B22" s="29" t="s">
        <v>13</v>
      </c>
      <c r="C22" s="19">
        <v>11617</v>
      </c>
      <c r="D22" s="28">
        <f t="shared" si="0"/>
        <v>3.041593138153313</v>
      </c>
      <c r="E22" s="18"/>
    </row>
    <row r="23" spans="1:5" ht="14.25">
      <c r="A23" s="25" t="s">
        <v>42</v>
      </c>
      <c r="B23" s="29" t="s">
        <v>12</v>
      </c>
      <c r="C23" s="19">
        <v>11263</v>
      </c>
      <c r="D23" s="28">
        <f t="shared" si="0"/>
        <v>2.948907937937571</v>
      </c>
      <c r="E23" s="18"/>
    </row>
    <row r="24" spans="1:5" ht="14.25">
      <c r="A24" s="25" t="s">
        <v>44</v>
      </c>
      <c r="B24" s="29" t="s">
        <v>15</v>
      </c>
      <c r="C24" s="19">
        <v>9515</v>
      </c>
      <c r="D24" s="28">
        <f t="shared" si="0"/>
        <v>2.491242034047411</v>
      </c>
      <c r="E24" s="18"/>
    </row>
    <row r="25" spans="1:5" ht="14.25">
      <c r="A25" s="25" t="s">
        <v>45</v>
      </c>
      <c r="B25" s="29" t="s">
        <v>17</v>
      </c>
      <c r="C25" s="19">
        <v>8394</v>
      </c>
      <c r="D25" s="28">
        <f t="shared" si="0"/>
        <v>2.197738900030895</v>
      </c>
      <c r="E25" s="18"/>
    </row>
    <row r="26" spans="1:5" ht="14.25">
      <c r="A26" s="25" t="s">
        <v>46</v>
      </c>
      <c r="B26" s="29" t="s">
        <v>18</v>
      </c>
      <c r="C26" s="19">
        <v>7883</v>
      </c>
      <c r="D26" s="28">
        <f t="shared" si="0"/>
        <v>2.0639475516968724</v>
      </c>
      <c r="E26" s="18"/>
    </row>
    <row r="27" spans="1:5" ht="14.25">
      <c r="A27" s="25" t="s">
        <v>47</v>
      </c>
      <c r="B27" s="29" t="s">
        <v>14</v>
      </c>
      <c r="C27" s="19">
        <v>7162</v>
      </c>
      <c r="D27" s="28">
        <f t="shared" si="0"/>
        <v>1.875173457472155</v>
      </c>
      <c r="E27" s="18"/>
    </row>
    <row r="28" spans="1:5" ht="14.25">
      <c r="A28" s="25" t="s">
        <v>48</v>
      </c>
      <c r="B28" s="29" t="s">
        <v>16</v>
      </c>
      <c r="C28" s="19">
        <v>7032</v>
      </c>
      <c r="D28" s="28">
        <f t="shared" si="0"/>
        <v>1.8411365195398206</v>
      </c>
      <c r="E28" s="18"/>
    </row>
    <row r="29" spans="1:5" ht="14.25">
      <c r="A29" s="25" t="s">
        <v>49</v>
      </c>
      <c r="B29" s="29" t="s">
        <v>19</v>
      </c>
      <c r="C29" s="19">
        <v>5996</v>
      </c>
      <c r="D29" s="28">
        <f t="shared" si="0"/>
        <v>1.569888306479062</v>
      </c>
      <c r="E29" s="18"/>
    </row>
    <row r="30" spans="1:5" ht="14.25">
      <c r="A30" s="25" t="s">
        <v>50</v>
      </c>
      <c r="B30" s="29" t="s">
        <v>22</v>
      </c>
      <c r="C30" s="19">
        <v>5521</v>
      </c>
      <c r="D30" s="28">
        <f t="shared" si="0"/>
        <v>1.4455225717263012</v>
      </c>
      <c r="E30" s="18"/>
    </row>
    <row r="31" spans="1:5" ht="14.25">
      <c r="A31" s="25" t="s">
        <v>51</v>
      </c>
      <c r="B31" s="29" t="s">
        <v>20</v>
      </c>
      <c r="C31" s="19">
        <v>4862</v>
      </c>
      <c r="D31" s="28">
        <f t="shared" si="0"/>
        <v>1.2729814786693128</v>
      </c>
      <c r="E31" s="18"/>
    </row>
    <row r="32" spans="1:5" ht="14.25">
      <c r="A32" s="25" t="s">
        <v>52</v>
      </c>
      <c r="B32" s="29" t="s">
        <v>30</v>
      </c>
      <c r="C32" s="19">
        <v>4019</v>
      </c>
      <c r="D32" s="28">
        <f t="shared" si="0"/>
        <v>1.0522650273080971</v>
      </c>
      <c r="E32" s="18"/>
    </row>
    <row r="33" spans="1:5" ht="14.25">
      <c r="A33" s="25" t="s">
        <v>53</v>
      </c>
      <c r="B33" s="29" t="s">
        <v>28</v>
      </c>
      <c r="C33" s="19">
        <v>3968</v>
      </c>
      <c r="D33" s="28">
        <f t="shared" si="0"/>
        <v>1.0389120747346428</v>
      </c>
      <c r="E33" s="18"/>
    </row>
    <row r="34" spans="1:5" ht="14.25">
      <c r="A34" s="13" t="s">
        <v>54</v>
      </c>
      <c r="B34" s="36" t="s">
        <v>21</v>
      </c>
      <c r="C34" s="19">
        <v>3785</v>
      </c>
      <c r="D34" s="28">
        <f t="shared" si="0"/>
        <v>0.9909985390298949</v>
      </c>
      <c r="E34" s="18"/>
    </row>
    <row r="35" spans="1:5" ht="14.25">
      <c r="A35" s="25"/>
      <c r="B35" s="29"/>
      <c r="C35" s="19"/>
      <c r="D35" s="28"/>
      <c r="E35" s="18"/>
    </row>
    <row r="36" spans="1:5" ht="14.25">
      <c r="A36" s="25"/>
      <c r="B36" s="29" t="s">
        <v>26</v>
      </c>
      <c r="C36" s="19">
        <v>9124</v>
      </c>
      <c r="D36" s="28">
        <f t="shared" si="0"/>
        <v>2.3888693976509274</v>
      </c>
      <c r="E36" s="18"/>
    </row>
    <row r="37" spans="1:5" ht="14.25">
      <c r="A37" s="25"/>
      <c r="B37" s="29"/>
      <c r="C37" s="19"/>
      <c r="D37" s="28"/>
      <c r="E37" s="18"/>
    </row>
    <row r="38" spans="1:5" ht="14.25">
      <c r="A38" s="25"/>
      <c r="B38" s="29" t="s">
        <v>23</v>
      </c>
      <c r="C38" s="19">
        <v>139224</v>
      </c>
      <c r="D38" s="28">
        <f t="shared" si="0"/>
        <v>36.45198958993344</v>
      </c>
      <c r="E38" s="18"/>
    </row>
    <row r="39" spans="1:5" ht="14.25">
      <c r="A39" s="25"/>
      <c r="B39" s="26"/>
      <c r="C39" s="19"/>
      <c r="D39" s="27"/>
      <c r="E39" s="18"/>
    </row>
    <row r="40" spans="1:5" ht="14.25">
      <c r="A40" s="25"/>
      <c r="B40" s="26"/>
      <c r="C40" s="19"/>
      <c r="D40" s="27"/>
      <c r="E40" s="18"/>
    </row>
    <row r="41" spans="1:2" ht="14.25">
      <c r="A41" s="13"/>
      <c r="B41" s="12"/>
    </row>
    <row r="42" spans="1:2" ht="15">
      <c r="A42" s="10"/>
      <c r="B42" s="11"/>
    </row>
    <row r="43" spans="1:6" ht="14.25">
      <c r="A43" s="8"/>
      <c r="B43" s="2"/>
      <c r="C43" s="15"/>
      <c r="D43" s="16"/>
      <c r="E43" s="16"/>
      <c r="F43" s="3"/>
    </row>
    <row r="44" ht="14.25">
      <c r="B44" s="1" t="s">
        <v>25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2009-06-24T19:37:19Z</cp:lastPrinted>
  <dcterms:created xsi:type="dcterms:W3CDTF">2004-02-10T15:33:08Z</dcterms:created>
  <dcterms:modified xsi:type="dcterms:W3CDTF">2009-06-24T19:37:24Z</dcterms:modified>
  <cp:category/>
  <cp:version/>
  <cp:contentType/>
  <cp:contentStatus/>
</cp:coreProperties>
</file>