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7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'19.7'!$A$3:$I$66</definedName>
    <definedName name="A_IMPRESIÓN_IM">#REF!</definedName>
    <definedName name="Cat_Anuario">'[1]catalogo'!$F$3:$G$47</definedName>
    <definedName name="Imprimir_área_IM" localSheetId="0">'19.7'!$A$3:$I$66</definedName>
    <definedName name="Latas">#REF!</definedName>
    <definedName name="menor_1">#REF!</definedName>
    <definedName name="mes_1">#REF!</definedName>
    <definedName name="mes_2">#REF!</definedName>
    <definedName name="mes_3">#REF!</definedName>
    <definedName name="mes_4">#REF!</definedName>
    <definedName name="mes_5">#REF!</definedName>
    <definedName name="ROC" localSheetId="0">'19.7'!$B$2:$I$3</definedName>
    <definedName name="ROC">#REF!</definedName>
  </definedNames>
  <calcPr fullCalcOnLoad="1"/>
</workbook>
</file>

<file path=xl/sharedStrings.xml><?xml version="1.0" encoding="utf-8"?>
<sst xmlns="http://schemas.openxmlformats.org/spreadsheetml/2006/main" count="63" uniqueCount="63">
  <si>
    <t>TOTAL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</si>
  <si>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</si>
  <si>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</si>
  <si>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</si>
  <si>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</si>
  <si>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</si>
  <si>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</si>
  <si>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</si>
  <si>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</si>
  <si>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</si>
  <si>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</si>
  <si>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</si>
  <si>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</si>
  <si>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</si>
  <si>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</si>
  <si>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</si>
  <si>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</si>
  <si>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</si>
  <si>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</si>
  <si>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</si>
  <si>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</si>
  <si>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</si>
  <si>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</si>
  <si>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</si>
  <si>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</si>
  <si>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</si>
  <si>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</si>
  <si>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</si>
  <si>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</si>
  <si>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</si>
  <si>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</si>
  <si>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</si>
  <si>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</si>
  <si>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</si>
  <si>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</si>
  <si>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</si>
  <si>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</si>
  <si>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</si>
  <si>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</si>
  <si>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</si>
  <si>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</si>
  <si>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 xml:space="preserve">BAJA CALIFORNIA </t>
  </si>
  <si>
    <t>AGUASCALIENTES</t>
  </si>
  <si>
    <t>AREA FORANEA</t>
  </si>
  <si>
    <t>ZONA PONIENTE</t>
  </si>
  <si>
    <t>ZONA SUR</t>
  </si>
  <si>
    <t>ZONA ORIENTE</t>
  </si>
  <si>
    <t>ZONA NORTE</t>
  </si>
  <si>
    <t>DISTRITO FEDERAL</t>
  </si>
  <si>
    <t xml:space="preserve">T O T A L </t>
  </si>
  <si>
    <t>4</t>
  </si>
  <si>
    <t>3</t>
  </si>
  <si>
    <t>2</t>
  </si>
  <si>
    <t>1</t>
  </si>
  <si>
    <t>-1</t>
  </si>
  <si>
    <t xml:space="preserve">   DELEGACION              </t>
  </si>
  <si>
    <t>5  O  MAS</t>
  </si>
  <si>
    <t xml:space="preserve">          19.7  ATENCION MATERNO INFANTIL (NUTRICION)</t>
  </si>
  <si>
    <t>N U M E R O   D E   L A T A S</t>
  </si>
  <si>
    <t>E D A D   E N   M E S E S</t>
  </si>
  <si>
    <t>N U T R I C I O N</t>
  </si>
  <si>
    <t>FUENTE: SISTEMA EN LINEA DE INFORMACION ESTADISTICA DE MEDICINA PREVENTIVA: INFORME MENSUAL DE ACTIVIDADES DE LAS SUBDELEGACIONES MEDICAS (SM10-21).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</si>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</sst>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4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51" applyFont="1">
      <alignment/>
      <protection/>
    </xf>
    <xf numFmtId="0" fontId="2" fillId="0" borderId="0" xfId="51" applyFont="1" applyAlignment="1" applyProtection="1">
      <alignment horizontal="left"/>
      <protection/>
    </xf>
    <xf numFmtId="0" fontId="2" fillId="0" borderId="10" xfId="51" applyFont="1" applyBorder="1">
      <alignment/>
      <protection/>
    </xf>
    <xf numFmtId="0" fontId="2" fillId="0" borderId="10" xfId="51" applyFont="1" applyBorder="1" applyAlignment="1" applyProtection="1">
      <alignment horizontal="left"/>
      <protection/>
    </xf>
    <xf numFmtId="0" fontId="2" fillId="0" borderId="11" xfId="51" applyFont="1" applyBorder="1" applyAlignment="1" applyProtection="1">
      <alignment horizontal="left" vertical="center"/>
      <protection/>
    </xf>
    <xf numFmtId="0" fontId="2" fillId="0" borderId="0" xfId="51" applyFont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/>
      <protection/>
    </xf>
    <xf numFmtId="164" fontId="3" fillId="0" borderId="0" xfId="51" applyNumberFormat="1" applyFont="1" applyProtection="1">
      <alignment/>
      <protection/>
    </xf>
    <xf numFmtId="0" fontId="3" fillId="0" borderId="0" xfId="51" applyFont="1" applyAlignment="1" applyProtection="1">
      <alignment horizontal="left"/>
      <protection/>
    </xf>
    <xf numFmtId="0" fontId="2" fillId="0" borderId="0" xfId="51" applyFont="1" applyAlignment="1" applyProtection="1">
      <alignment horizontal="justify"/>
      <protection/>
    </xf>
    <xf numFmtId="0" fontId="3" fillId="0" borderId="0" xfId="51" applyFont="1">
      <alignment/>
      <protection/>
    </xf>
    <xf numFmtId="0" fontId="3" fillId="0" borderId="0" xfId="51" applyFont="1" applyFill="1" applyAlignment="1" applyProtection="1">
      <alignment horizontal="left"/>
      <protection/>
    </xf>
    <xf numFmtId="0" fontId="3" fillId="0" borderId="0" xfId="51" applyFont="1" applyFill="1">
      <alignment/>
      <protection/>
    </xf>
    <xf numFmtId="0" fontId="2" fillId="0" borderId="0" xfId="51" applyFont="1" applyAlignment="1">
      <alignment horizontal="justify"/>
      <protection/>
    </xf>
    <xf numFmtId="0" fontId="2" fillId="0" borderId="0" xfId="51" applyFont="1" applyAlignment="1" applyProtection="1">
      <alignment horizontal="center"/>
      <protection/>
    </xf>
    <xf numFmtId="0" fontId="3" fillId="0" borderId="0" xfId="51" applyFont="1" applyAlignment="1">
      <alignment horizontal="left" vertical="center"/>
      <protection/>
    </xf>
    <xf numFmtId="164" fontId="3" fillId="0" borderId="0" xfId="51" applyNumberFormat="1" applyFont="1" applyAlignment="1" applyProtection="1">
      <alignment horizontal="right" indent="1"/>
      <protection/>
    </xf>
    <xf numFmtId="164" fontId="2" fillId="0" borderId="0" xfId="51" applyNumberFormat="1" applyFont="1" applyAlignment="1" applyProtection="1">
      <alignment horizontal="right" indent="1"/>
      <protection/>
    </xf>
    <xf numFmtId="164" fontId="3" fillId="0" borderId="0" xfId="51" applyNumberFormat="1" applyFont="1" applyFill="1" applyAlignment="1" applyProtection="1">
      <alignment horizontal="right" indent="1"/>
      <protection/>
    </xf>
    <xf numFmtId="0" fontId="2" fillId="0" borderId="10" xfId="51" applyFont="1" applyBorder="1" applyAlignment="1" applyProtection="1">
      <alignment horizontal="centerContinuous"/>
      <protection/>
    </xf>
    <xf numFmtId="0" fontId="2" fillId="0" borderId="0" xfId="51" applyFont="1" applyAlignment="1" applyProtection="1">
      <alignment horizontal="centerContinuous"/>
      <protection/>
    </xf>
    <xf numFmtId="0" fontId="3" fillId="0" borderId="0" xfId="51" applyFont="1" applyAlignment="1" applyProtection="1">
      <alignment horizontal="centerContinuous"/>
      <protection/>
    </xf>
    <xf numFmtId="0" fontId="4" fillId="0" borderId="0" xfId="51" applyFont="1" applyAlignment="1" applyProtection="1">
      <alignment horizontal="left"/>
      <protection/>
    </xf>
    <xf numFmtId="0" fontId="5" fillId="0" borderId="0" xfId="51" applyFont="1" applyAlignment="1" applyProtection="1">
      <alignment horizontal="centerContinuous"/>
      <protection/>
    </xf>
    <xf numFmtId="0" fontId="23" fillId="0" borderId="0" xfId="51" applyFont="1" applyAlignment="1" applyProtection="1">
      <alignment horizontal="centerContinuous"/>
      <protection/>
    </xf>
    <xf numFmtId="0" fontId="6" fillId="0" borderId="0" xfId="51" applyFont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85725</xdr:rowOff>
    </xdr:from>
    <xdr:to>
      <xdr:col>1</xdr:col>
      <xdr:colOff>1152525</xdr:colOff>
      <xdr:row>2</xdr:row>
      <xdr:rowOff>152400</xdr:rowOff>
    </xdr:to>
    <xdr:grpSp>
      <xdr:nvGrpSpPr>
        <xdr:cNvPr id="1" name="2 Grupo"/>
        <xdr:cNvGrpSpPr>
          <a:grpSpLocks/>
        </xdr:cNvGrpSpPr>
      </xdr:nvGrpSpPr>
      <xdr:grpSpPr>
        <a:xfrm>
          <a:off x="219075" y="85725"/>
          <a:ext cx="1057275" cy="485775"/>
          <a:chOff x="1358" y="105988"/>
          <a:chExt cx="934873" cy="140175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58" y="324311"/>
            <a:ext cx="388440" cy="1183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4 CuadroTexto"/>
          <xdr:cNvSpPr txBox="1">
            <a:spLocks noChangeArrowheads="1"/>
          </xdr:cNvSpPr>
        </xdr:nvSpPr>
        <xdr:spPr>
          <a:xfrm>
            <a:off x="843679" y="105988"/>
            <a:ext cx="92552" cy="604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ssste\Mis%20documentos\TRABAJOS\S%20G%20MEDICA\ANUARIO%202008\Catalo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Cuadros"/>
      <sheetName val="Cuadros (2)"/>
      <sheetName val="Hoja1"/>
      <sheetName val="Hoja2"/>
    </sheetNames>
    <sheetDataSet>
      <sheetData sheetId="0">
        <row r="3">
          <cell r="F3">
            <v>1</v>
          </cell>
        </row>
        <row r="4">
          <cell r="F4">
            <v>2</v>
          </cell>
        </row>
        <row r="5">
          <cell r="F5">
            <v>3</v>
          </cell>
        </row>
        <row r="6">
          <cell r="F6">
            <v>4</v>
          </cell>
        </row>
        <row r="7">
          <cell r="F7">
            <v>5</v>
          </cell>
        </row>
        <row r="8">
          <cell r="F8">
            <v>6</v>
          </cell>
        </row>
        <row r="9">
          <cell r="F9">
            <v>7</v>
          </cell>
        </row>
        <row r="10">
          <cell r="F10">
            <v>8</v>
          </cell>
        </row>
        <row r="11">
          <cell r="F11">
            <v>9</v>
          </cell>
        </row>
        <row r="12">
          <cell r="F12">
            <v>10</v>
          </cell>
        </row>
        <row r="13">
          <cell r="F13">
            <v>11</v>
          </cell>
        </row>
        <row r="14">
          <cell r="F14">
            <v>12</v>
          </cell>
        </row>
        <row r="15">
          <cell r="F15">
            <v>13</v>
          </cell>
        </row>
        <row r="16">
          <cell r="F16">
            <v>14</v>
          </cell>
        </row>
        <row r="17">
          <cell r="F17">
            <v>15</v>
          </cell>
        </row>
        <row r="18">
          <cell r="F18">
            <v>16</v>
          </cell>
        </row>
        <row r="19">
          <cell r="F19">
            <v>17</v>
          </cell>
        </row>
        <row r="20">
          <cell r="F20">
            <v>18</v>
          </cell>
        </row>
        <row r="21">
          <cell r="F21">
            <v>19</v>
          </cell>
        </row>
        <row r="22">
          <cell r="F22">
            <v>20</v>
          </cell>
        </row>
        <row r="23">
          <cell r="F23">
            <v>21</v>
          </cell>
        </row>
        <row r="24">
          <cell r="F24">
            <v>22</v>
          </cell>
        </row>
        <row r="25">
          <cell r="F25">
            <v>23</v>
          </cell>
        </row>
        <row r="26">
          <cell r="F26">
            <v>24</v>
          </cell>
        </row>
        <row r="27">
          <cell r="F27">
            <v>25</v>
          </cell>
        </row>
        <row r="28">
          <cell r="F28">
            <v>26</v>
          </cell>
        </row>
        <row r="29">
          <cell r="F29">
            <v>27</v>
          </cell>
        </row>
        <row r="30">
          <cell r="F30">
            <v>28</v>
          </cell>
        </row>
        <row r="31">
          <cell r="F31">
            <v>29</v>
          </cell>
        </row>
        <row r="32">
          <cell r="F32">
            <v>30</v>
          </cell>
        </row>
        <row r="33">
          <cell r="F33">
            <v>31</v>
          </cell>
        </row>
        <row r="34">
          <cell r="F34">
            <v>32</v>
          </cell>
        </row>
        <row r="35">
          <cell r="F35">
            <v>33</v>
          </cell>
        </row>
        <row r="36">
          <cell r="F36">
            <v>34</v>
          </cell>
        </row>
        <row r="37">
          <cell r="F37">
            <v>35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3</v>
          </cell>
          <cell r="G40" t="str">
            <v>D.F. ZONA SUR</v>
          </cell>
        </row>
        <row r="41">
          <cell r="F41">
            <v>4</v>
          </cell>
        </row>
        <row r="42">
          <cell r="F42">
            <v>5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8</v>
          </cell>
        </row>
        <row r="46">
          <cell r="F46">
            <v>9</v>
          </cell>
        </row>
        <row r="47">
          <cell r="F4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J65"/>
  <sheetViews>
    <sheetView showGridLines="0" showZero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1.00390625" defaultRowHeight="15"/>
  <cols>
    <col min="1" max="1" width="1.8515625" style="1" customWidth="1"/>
    <col min="2" max="2" width="37.8515625" style="1" customWidth="1"/>
    <col min="3" max="3" width="20.7109375" style="1" customWidth="1"/>
    <col min="4" max="9" width="17.8515625" style="1" customWidth="1"/>
    <col min="10" max="10" width="12.57421875" style="1" bestFit="1" customWidth="1"/>
    <col min="11" max="16384" width="11.00390625" style="1" customWidth="1"/>
  </cols>
  <sheetData>
    <row r="1" spans="1:9" ht="12.75">
      <c r="A1" s="16"/>
      <c r="B1" s="26" t="s">
        <v>62</v>
      </c>
      <c r="C1" s="26"/>
      <c r="D1" s="26"/>
      <c r="E1" s="26"/>
      <c r="F1" s="26"/>
      <c r="G1" s="26"/>
      <c r="H1" s="26"/>
      <c r="I1" s="26"/>
    </row>
    <row r="2" spans="1:9" ht="20.25">
      <c r="A2" s="16"/>
      <c r="B2" s="25" t="s">
        <v>57</v>
      </c>
      <c r="C2" s="25"/>
      <c r="D2" s="25"/>
      <c r="E2" s="24"/>
      <c r="F2" s="24"/>
      <c r="G2" s="24"/>
      <c r="H2" s="22"/>
      <c r="I2" s="22"/>
    </row>
    <row r="3" ht="16.5" customHeight="1"/>
    <row r="4" spans="2:9" ht="12.75">
      <c r="B4" s="3"/>
      <c r="C4" s="3"/>
      <c r="D4" s="20" t="s">
        <v>60</v>
      </c>
      <c r="E4" s="20"/>
      <c r="F4" s="20"/>
      <c r="G4" s="20"/>
      <c r="H4" s="20"/>
      <c r="I4" s="20"/>
    </row>
    <row r="5" spans="4:9" ht="12.75">
      <c r="D5" s="21" t="s">
        <v>58</v>
      </c>
      <c r="E5" s="21"/>
      <c r="F5" s="21"/>
      <c r="G5" s="21"/>
      <c r="H5" s="21"/>
      <c r="I5" s="21"/>
    </row>
    <row r="6" spans="2:9" ht="12.75">
      <c r="B6" s="2" t="s">
        <v>55</v>
      </c>
      <c r="C6" s="14"/>
      <c r="D6" s="21" t="s">
        <v>59</v>
      </c>
      <c r="E6" s="21"/>
      <c r="F6" s="21"/>
      <c r="G6" s="21"/>
      <c r="H6" s="21"/>
      <c r="I6" s="21"/>
    </row>
    <row r="7" spans="2:9" ht="12.75">
      <c r="B7" s="2"/>
      <c r="C7" s="15" t="s">
        <v>0</v>
      </c>
      <c r="D7" s="15" t="s">
        <v>54</v>
      </c>
      <c r="E7" s="15" t="s">
        <v>53</v>
      </c>
      <c r="F7" s="15" t="s">
        <v>52</v>
      </c>
      <c r="G7" s="15" t="s">
        <v>51</v>
      </c>
      <c r="H7" s="15" t="s">
        <v>50</v>
      </c>
      <c r="I7" s="15" t="s">
        <v>56</v>
      </c>
    </row>
    <row r="8" spans="2:9" ht="12.75">
      <c r="B8" s="4"/>
      <c r="C8" s="3"/>
      <c r="D8" s="3"/>
      <c r="E8" s="3"/>
      <c r="F8" s="3"/>
      <c r="G8" s="3"/>
      <c r="H8" s="3"/>
      <c r="I8" s="3"/>
    </row>
    <row r="9" spans="2:9" s="11" customFormat="1" ht="12.75">
      <c r="B9" s="9" t="s">
        <v>49</v>
      </c>
      <c r="C9" s="17">
        <f aca="true" t="shared" si="0" ref="C9:I9">SUM(C11+C18+C52)</f>
        <v>392466</v>
      </c>
      <c r="D9" s="17">
        <f t="shared" si="0"/>
        <v>32349</v>
      </c>
      <c r="E9" s="17">
        <f t="shared" si="0"/>
        <v>31875</v>
      </c>
      <c r="F9" s="17">
        <f t="shared" si="0"/>
        <v>41532</v>
      </c>
      <c r="G9" s="17">
        <f t="shared" si="0"/>
        <v>50003</v>
      </c>
      <c r="H9" s="17">
        <f t="shared" si="0"/>
        <v>59830</v>
      </c>
      <c r="I9" s="17">
        <f t="shared" si="0"/>
        <v>176877</v>
      </c>
    </row>
    <row r="10" spans="3:9" ht="6" customHeight="1">
      <c r="C10" s="17">
        <v>0</v>
      </c>
      <c r="D10" s="18"/>
      <c r="E10" s="18"/>
      <c r="F10" s="18"/>
      <c r="G10" s="18"/>
      <c r="H10" s="18"/>
      <c r="I10" s="18"/>
    </row>
    <row r="11" spans="2:9" s="13" customFormat="1" ht="12.75">
      <c r="B11" s="12" t="s">
        <v>48</v>
      </c>
      <c r="C11" s="19">
        <f aca="true" t="shared" si="1" ref="C11:I11">SUM(C13:C16)</f>
        <v>55859</v>
      </c>
      <c r="D11" s="19">
        <f t="shared" si="1"/>
        <v>3015</v>
      </c>
      <c r="E11" s="19">
        <f t="shared" si="1"/>
        <v>4273</v>
      </c>
      <c r="F11" s="19">
        <f t="shared" si="1"/>
        <v>7736</v>
      </c>
      <c r="G11" s="19">
        <f t="shared" si="1"/>
        <v>10287</v>
      </c>
      <c r="H11" s="19">
        <f t="shared" si="1"/>
        <v>12089</v>
      </c>
      <c r="I11" s="19">
        <f t="shared" si="1"/>
        <v>18459</v>
      </c>
    </row>
    <row r="12" spans="3:9" ht="5.25" customHeight="1">
      <c r="C12" s="17">
        <v>0</v>
      </c>
      <c r="D12" s="18"/>
      <c r="E12" s="18"/>
      <c r="F12" s="18"/>
      <c r="G12" s="18"/>
      <c r="H12" s="18"/>
      <c r="I12" s="18"/>
    </row>
    <row r="13" spans="2:9" ht="12.75">
      <c r="B13" s="2" t="s">
        <v>47</v>
      </c>
      <c r="C13" s="18">
        <f>SUM(D13:I13)</f>
        <v>7299</v>
      </c>
      <c r="D13" s="18">
        <v>135</v>
      </c>
      <c r="E13" s="18">
        <v>447</v>
      </c>
      <c r="F13" s="18">
        <v>929</v>
      </c>
      <c r="G13" s="18">
        <v>1383</v>
      </c>
      <c r="H13" s="18">
        <v>1621</v>
      </c>
      <c r="I13" s="18">
        <v>2784</v>
      </c>
    </row>
    <row r="14" spans="2:9" ht="12.75">
      <c r="B14" s="2" t="s">
        <v>46</v>
      </c>
      <c r="C14" s="18">
        <f>SUM(D14:I14)</f>
        <v>16455</v>
      </c>
      <c r="D14" s="18">
        <v>684</v>
      </c>
      <c r="E14" s="18">
        <v>1518</v>
      </c>
      <c r="F14" s="18">
        <v>2508</v>
      </c>
      <c r="G14" s="18">
        <v>3314</v>
      </c>
      <c r="H14" s="18">
        <v>3829</v>
      </c>
      <c r="I14" s="18">
        <v>4602</v>
      </c>
    </row>
    <row r="15" spans="2:9" ht="12.75">
      <c r="B15" s="2" t="s">
        <v>45</v>
      </c>
      <c r="C15" s="18">
        <f>SUM(D15:I15)</f>
        <v>28263</v>
      </c>
      <c r="D15" s="18">
        <v>1400</v>
      </c>
      <c r="E15" s="18">
        <v>2000</v>
      </c>
      <c r="F15" s="18">
        <v>3816</v>
      </c>
      <c r="G15" s="18">
        <v>5056</v>
      </c>
      <c r="H15" s="18">
        <v>5960</v>
      </c>
      <c r="I15" s="18">
        <v>10031</v>
      </c>
    </row>
    <row r="16" spans="2:9" ht="12.75">
      <c r="B16" s="2" t="s">
        <v>44</v>
      </c>
      <c r="C16" s="18">
        <f>SUM(D16:I16)</f>
        <v>3842</v>
      </c>
      <c r="D16" s="18">
        <v>796</v>
      </c>
      <c r="E16" s="18">
        <v>308</v>
      </c>
      <c r="F16" s="18">
        <v>483</v>
      </c>
      <c r="G16" s="18">
        <v>534</v>
      </c>
      <c r="H16" s="18">
        <v>679</v>
      </c>
      <c r="I16" s="18">
        <v>1042</v>
      </c>
    </row>
    <row r="17" spans="3:9" ht="12.75">
      <c r="C17" s="17">
        <v>0</v>
      </c>
      <c r="D17" s="18"/>
      <c r="E17" s="18"/>
      <c r="F17" s="18"/>
      <c r="G17" s="18"/>
      <c r="H17" s="18"/>
      <c r="I17" s="18"/>
    </row>
    <row r="18" spans="2:9" s="11" customFormat="1" ht="12.75">
      <c r="B18" s="9" t="s">
        <v>43</v>
      </c>
      <c r="C18" s="17">
        <f aca="true" t="shared" si="2" ref="C18:I18">SUM(C20:C50)</f>
        <v>329461</v>
      </c>
      <c r="D18" s="17">
        <f t="shared" si="2"/>
        <v>27222</v>
      </c>
      <c r="E18" s="17">
        <f t="shared" si="2"/>
        <v>26222</v>
      </c>
      <c r="F18" s="17">
        <f t="shared" si="2"/>
        <v>32929</v>
      </c>
      <c r="G18" s="17">
        <f t="shared" si="2"/>
        <v>39029</v>
      </c>
      <c r="H18" s="17">
        <f t="shared" si="2"/>
        <v>46722</v>
      </c>
      <c r="I18" s="17">
        <f t="shared" si="2"/>
        <v>157337</v>
      </c>
    </row>
    <row r="19" spans="3:9" ht="3.75" customHeight="1">
      <c r="C19" s="17">
        <v>0</v>
      </c>
      <c r="D19" s="18"/>
      <c r="E19" s="18"/>
      <c r="F19" s="18"/>
      <c r="G19" s="18"/>
      <c r="H19" s="18"/>
      <c r="I19" s="18"/>
    </row>
    <row r="20" spans="2:9" ht="12.75">
      <c r="B20" s="2" t="s">
        <v>42</v>
      </c>
      <c r="C20" s="18">
        <f aca="true" t="shared" si="3" ref="C20:C50">SUM(D20:I20)</f>
        <v>10467</v>
      </c>
      <c r="D20" s="18">
        <v>1693</v>
      </c>
      <c r="E20" s="18">
        <v>1441</v>
      </c>
      <c r="F20" s="18">
        <v>1392</v>
      </c>
      <c r="G20" s="18">
        <v>1402</v>
      </c>
      <c r="H20" s="18">
        <v>1690</v>
      </c>
      <c r="I20" s="18">
        <v>2849</v>
      </c>
    </row>
    <row r="21" spans="2:9" ht="12.75">
      <c r="B21" s="2" t="s">
        <v>41</v>
      </c>
      <c r="C21" s="18">
        <f t="shared" si="3"/>
        <v>999</v>
      </c>
      <c r="D21" s="18">
        <v>50</v>
      </c>
      <c r="E21" s="18">
        <v>48</v>
      </c>
      <c r="F21" s="18">
        <v>83</v>
      </c>
      <c r="G21" s="18">
        <v>160</v>
      </c>
      <c r="H21" s="18">
        <v>174</v>
      </c>
      <c r="I21" s="18">
        <v>484</v>
      </c>
    </row>
    <row r="22" spans="2:9" ht="12.75">
      <c r="B22" s="2" t="s">
        <v>40</v>
      </c>
      <c r="C22" s="18">
        <f t="shared" si="3"/>
        <v>783</v>
      </c>
      <c r="D22" s="18">
        <v>340</v>
      </c>
      <c r="E22" s="18">
        <v>15</v>
      </c>
      <c r="F22" s="18">
        <v>20</v>
      </c>
      <c r="G22" s="18">
        <v>26</v>
      </c>
      <c r="H22" s="18">
        <v>8</v>
      </c>
      <c r="I22" s="18">
        <v>374</v>
      </c>
    </row>
    <row r="23" spans="2:9" ht="12.75">
      <c r="B23" s="2" t="s">
        <v>39</v>
      </c>
      <c r="C23" s="18">
        <f t="shared" si="3"/>
        <v>626</v>
      </c>
      <c r="D23" s="18">
        <v>48</v>
      </c>
      <c r="E23" s="18">
        <v>57</v>
      </c>
      <c r="F23" s="18">
        <v>184</v>
      </c>
      <c r="G23" s="18">
        <v>90</v>
      </c>
      <c r="H23" s="18">
        <v>104</v>
      </c>
      <c r="I23" s="18">
        <v>143</v>
      </c>
    </row>
    <row r="24" spans="2:9" ht="12.75">
      <c r="B24" s="2" t="s">
        <v>38</v>
      </c>
      <c r="C24" s="18">
        <f t="shared" si="3"/>
        <v>4145</v>
      </c>
      <c r="D24" s="18">
        <v>410</v>
      </c>
      <c r="E24" s="18">
        <v>456</v>
      </c>
      <c r="F24" s="18">
        <v>496</v>
      </c>
      <c r="G24" s="18">
        <v>391</v>
      </c>
      <c r="H24" s="18">
        <v>580</v>
      </c>
      <c r="I24" s="18">
        <v>1812</v>
      </c>
    </row>
    <row r="25" spans="2:9" ht="12.75">
      <c r="B25" s="2" t="s">
        <v>37</v>
      </c>
      <c r="C25" s="18">
        <f t="shared" si="3"/>
        <v>2334</v>
      </c>
      <c r="D25" s="18">
        <v>620</v>
      </c>
      <c r="E25" s="18">
        <v>512</v>
      </c>
      <c r="F25" s="18">
        <v>286</v>
      </c>
      <c r="G25" s="18">
        <v>117</v>
      </c>
      <c r="H25" s="18">
        <v>74</v>
      </c>
      <c r="I25" s="18">
        <v>725</v>
      </c>
    </row>
    <row r="26" spans="2:9" ht="12.75">
      <c r="B26" s="2" t="s">
        <v>36</v>
      </c>
      <c r="C26" s="18">
        <f t="shared" si="3"/>
        <v>14715</v>
      </c>
      <c r="D26" s="18">
        <v>1232</v>
      </c>
      <c r="E26" s="18">
        <v>1741</v>
      </c>
      <c r="F26" s="18">
        <v>1683</v>
      </c>
      <c r="G26" s="18">
        <v>1932</v>
      </c>
      <c r="H26" s="18">
        <v>1904</v>
      </c>
      <c r="I26" s="18">
        <v>6223</v>
      </c>
    </row>
    <row r="27" spans="2:9" ht="12.75">
      <c r="B27" s="2" t="s">
        <v>35</v>
      </c>
      <c r="C27" s="18">
        <f t="shared" si="3"/>
        <v>4789</v>
      </c>
      <c r="D27" s="18">
        <v>318</v>
      </c>
      <c r="E27" s="18">
        <v>544</v>
      </c>
      <c r="F27" s="18">
        <v>509</v>
      </c>
      <c r="G27" s="18">
        <v>663</v>
      </c>
      <c r="H27" s="18">
        <v>908</v>
      </c>
      <c r="I27" s="18">
        <v>1847</v>
      </c>
    </row>
    <row r="28" spans="2:9" ht="12.75">
      <c r="B28" s="2" t="s">
        <v>34</v>
      </c>
      <c r="C28" s="18">
        <f t="shared" si="3"/>
        <v>36625</v>
      </c>
      <c r="D28" s="18">
        <v>6089</v>
      </c>
      <c r="E28" s="18">
        <v>4936</v>
      </c>
      <c r="F28" s="18">
        <v>4946</v>
      </c>
      <c r="G28" s="18">
        <v>4630</v>
      </c>
      <c r="H28" s="18">
        <v>4514</v>
      </c>
      <c r="I28" s="18">
        <v>11510</v>
      </c>
    </row>
    <row r="29" spans="2:9" ht="12.75">
      <c r="B29" s="2" t="s">
        <v>33</v>
      </c>
      <c r="C29" s="18">
        <f t="shared" si="3"/>
        <v>4431</v>
      </c>
      <c r="D29" s="18">
        <v>1512</v>
      </c>
      <c r="E29" s="18">
        <v>373</v>
      </c>
      <c r="F29" s="18">
        <v>422</v>
      </c>
      <c r="G29" s="18">
        <v>478</v>
      </c>
      <c r="H29" s="18">
        <v>531</v>
      </c>
      <c r="I29" s="18">
        <v>1115</v>
      </c>
    </row>
    <row r="30" spans="2:9" ht="12.75">
      <c r="B30" s="2" t="s">
        <v>32</v>
      </c>
      <c r="C30" s="18">
        <f t="shared" si="3"/>
        <v>4450</v>
      </c>
      <c r="D30" s="18">
        <v>1577</v>
      </c>
      <c r="E30" s="18">
        <v>571</v>
      </c>
      <c r="F30" s="18">
        <v>519</v>
      </c>
      <c r="G30" s="18">
        <v>577</v>
      </c>
      <c r="H30" s="18">
        <v>579</v>
      </c>
      <c r="I30" s="18">
        <v>627</v>
      </c>
    </row>
    <row r="31" spans="2:9" ht="12.75">
      <c r="B31" s="2" t="s">
        <v>31</v>
      </c>
      <c r="C31" s="18">
        <f t="shared" si="3"/>
        <v>10448</v>
      </c>
      <c r="D31" s="18">
        <v>1343</v>
      </c>
      <c r="E31" s="18">
        <v>1400</v>
      </c>
      <c r="F31" s="18">
        <v>1505</v>
      </c>
      <c r="G31" s="18">
        <v>1469</v>
      </c>
      <c r="H31" s="18">
        <v>1818</v>
      </c>
      <c r="I31" s="18">
        <v>2913</v>
      </c>
    </row>
    <row r="32" spans="2:9" ht="12.75">
      <c r="B32" s="2" t="s">
        <v>30</v>
      </c>
      <c r="C32" s="18">
        <f t="shared" si="3"/>
        <v>27332</v>
      </c>
      <c r="D32" s="18">
        <v>1091</v>
      </c>
      <c r="E32" s="18">
        <v>2553</v>
      </c>
      <c r="F32" s="18">
        <v>3423</v>
      </c>
      <c r="G32" s="18">
        <v>4056</v>
      </c>
      <c r="H32" s="18">
        <v>4682</v>
      </c>
      <c r="I32" s="18">
        <v>11527</v>
      </c>
    </row>
    <row r="33" spans="2:9" ht="12.75">
      <c r="B33" s="2" t="s">
        <v>29</v>
      </c>
      <c r="C33" s="18">
        <f t="shared" si="3"/>
        <v>34813</v>
      </c>
      <c r="D33" s="18">
        <v>1138</v>
      </c>
      <c r="E33" s="18">
        <v>2261</v>
      </c>
      <c r="F33" s="18">
        <v>4533</v>
      </c>
      <c r="G33" s="18">
        <v>7326</v>
      </c>
      <c r="H33" s="18">
        <v>8342</v>
      </c>
      <c r="I33" s="18">
        <v>11213</v>
      </c>
    </row>
    <row r="34" spans="2:9" ht="12.75">
      <c r="B34" s="2" t="s">
        <v>28</v>
      </c>
      <c r="C34" s="18">
        <f t="shared" si="3"/>
        <v>6319</v>
      </c>
      <c r="D34" s="18">
        <v>853</v>
      </c>
      <c r="E34" s="18">
        <v>996</v>
      </c>
      <c r="F34" s="18">
        <v>834</v>
      </c>
      <c r="G34" s="18">
        <v>809</v>
      </c>
      <c r="H34" s="18">
        <v>1101</v>
      </c>
      <c r="I34" s="18">
        <v>1726</v>
      </c>
    </row>
    <row r="35" spans="2:9" ht="12.75">
      <c r="B35" s="2" t="s">
        <v>27</v>
      </c>
      <c r="C35" s="18">
        <f t="shared" si="3"/>
        <v>15140</v>
      </c>
      <c r="D35" s="18">
        <v>1274</v>
      </c>
      <c r="E35" s="18">
        <v>1052</v>
      </c>
      <c r="F35" s="18">
        <v>2191</v>
      </c>
      <c r="G35" s="18">
        <v>2482</v>
      </c>
      <c r="H35" s="18">
        <v>2922</v>
      </c>
      <c r="I35" s="18">
        <v>5219</v>
      </c>
    </row>
    <row r="36" spans="2:9" ht="12.75">
      <c r="B36" s="2" t="s">
        <v>26</v>
      </c>
      <c r="C36" s="18">
        <f t="shared" si="3"/>
        <v>13504</v>
      </c>
      <c r="D36" s="18">
        <v>946</v>
      </c>
      <c r="E36" s="18">
        <v>836</v>
      </c>
      <c r="F36" s="18">
        <v>1453</v>
      </c>
      <c r="G36" s="18">
        <v>1983</v>
      </c>
      <c r="H36" s="18">
        <v>2462</v>
      </c>
      <c r="I36" s="18">
        <v>5824</v>
      </c>
    </row>
    <row r="37" spans="2:9" ht="12.75">
      <c r="B37" s="2" t="s">
        <v>25</v>
      </c>
      <c r="C37" s="18">
        <f t="shared" si="3"/>
        <v>13842</v>
      </c>
      <c r="D37" s="18">
        <v>483</v>
      </c>
      <c r="E37" s="18">
        <v>1546</v>
      </c>
      <c r="F37" s="18">
        <v>1530</v>
      </c>
      <c r="G37" s="18">
        <v>2121</v>
      </c>
      <c r="H37" s="18">
        <v>2382</v>
      </c>
      <c r="I37" s="18">
        <v>5780</v>
      </c>
    </row>
    <row r="38" spans="2:9" ht="12.75">
      <c r="B38" s="2" t="s">
        <v>24</v>
      </c>
      <c r="C38" s="18">
        <f t="shared" si="3"/>
        <v>12671</v>
      </c>
      <c r="D38" s="18">
        <v>1888</v>
      </c>
      <c r="E38" s="18">
        <v>1109</v>
      </c>
      <c r="F38" s="18">
        <v>1281</v>
      </c>
      <c r="G38" s="18">
        <v>1514</v>
      </c>
      <c r="H38" s="18">
        <v>1937</v>
      </c>
      <c r="I38" s="18">
        <v>4942</v>
      </c>
    </row>
    <row r="39" spans="2:9" ht="12.75">
      <c r="B39" s="2" t="s">
        <v>23</v>
      </c>
      <c r="C39" s="18">
        <f t="shared" si="3"/>
        <v>1924</v>
      </c>
      <c r="D39" s="18">
        <v>93</v>
      </c>
      <c r="E39" s="18">
        <v>133</v>
      </c>
      <c r="F39" s="18">
        <v>273</v>
      </c>
      <c r="G39" s="18">
        <v>250</v>
      </c>
      <c r="H39" s="18">
        <v>333</v>
      </c>
      <c r="I39" s="18">
        <v>842</v>
      </c>
    </row>
    <row r="40" spans="2:9" ht="12.75">
      <c r="B40" s="2" t="s">
        <v>22</v>
      </c>
      <c r="C40" s="18">
        <f t="shared" si="3"/>
        <v>9</v>
      </c>
      <c r="D40" s="18">
        <v>9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</row>
    <row r="41" spans="2:9" ht="12.75">
      <c r="B41" s="2" t="s">
        <v>21</v>
      </c>
      <c r="C41" s="18">
        <f t="shared" si="3"/>
        <v>12503</v>
      </c>
      <c r="D41" s="18">
        <v>281</v>
      </c>
      <c r="E41" s="18">
        <v>22</v>
      </c>
      <c r="F41" s="18">
        <v>17</v>
      </c>
      <c r="G41" s="18">
        <v>11</v>
      </c>
      <c r="H41" s="18">
        <v>72</v>
      </c>
      <c r="I41" s="18">
        <v>12100</v>
      </c>
    </row>
    <row r="42" spans="2:9" ht="12.75">
      <c r="B42" s="2" t="s">
        <v>20</v>
      </c>
      <c r="C42" s="18">
        <f t="shared" si="3"/>
        <v>8608</v>
      </c>
      <c r="D42" s="18">
        <v>1400</v>
      </c>
      <c r="E42" s="18">
        <v>1204</v>
      </c>
      <c r="F42" s="18">
        <v>1157</v>
      </c>
      <c r="G42" s="18">
        <v>1081</v>
      </c>
      <c r="H42" s="18">
        <v>1244</v>
      </c>
      <c r="I42" s="18">
        <v>2522</v>
      </c>
    </row>
    <row r="43" spans="2:9" ht="12.75">
      <c r="B43" s="2" t="s">
        <v>19</v>
      </c>
      <c r="C43" s="18">
        <f t="shared" si="3"/>
        <v>46316</v>
      </c>
      <c r="D43" s="18">
        <v>700</v>
      </c>
      <c r="E43" s="18">
        <v>92</v>
      </c>
      <c r="F43" s="18">
        <v>286</v>
      </c>
      <c r="G43" s="18">
        <v>499</v>
      </c>
      <c r="H43" s="18">
        <v>1806</v>
      </c>
      <c r="I43" s="18">
        <v>42933</v>
      </c>
    </row>
    <row r="44" spans="2:9" ht="12.75">
      <c r="B44" s="2" t="s">
        <v>18</v>
      </c>
      <c r="C44" s="18">
        <f t="shared" si="3"/>
        <v>5176</v>
      </c>
      <c r="D44" s="18">
        <v>430</v>
      </c>
      <c r="E44" s="18">
        <v>337</v>
      </c>
      <c r="F44" s="18">
        <v>794</v>
      </c>
      <c r="G44" s="18">
        <v>847</v>
      </c>
      <c r="H44" s="18">
        <v>1095</v>
      </c>
      <c r="I44" s="18">
        <v>1673</v>
      </c>
    </row>
    <row r="45" spans="2:9" ht="12.75">
      <c r="B45" s="2" t="s">
        <v>17</v>
      </c>
      <c r="C45" s="18">
        <f t="shared" si="3"/>
        <v>65</v>
      </c>
      <c r="D45" s="18">
        <v>6</v>
      </c>
      <c r="E45" s="18">
        <v>0</v>
      </c>
      <c r="F45" s="18">
        <v>12</v>
      </c>
      <c r="G45" s="18">
        <v>3</v>
      </c>
      <c r="H45" s="18">
        <v>6</v>
      </c>
      <c r="I45" s="18">
        <v>38</v>
      </c>
    </row>
    <row r="46" spans="2:9" ht="12.75">
      <c r="B46" s="2" t="s">
        <v>16</v>
      </c>
      <c r="C46" s="18">
        <f t="shared" si="3"/>
        <v>1728</v>
      </c>
      <c r="D46" s="18">
        <v>116</v>
      </c>
      <c r="E46" s="18">
        <v>124</v>
      </c>
      <c r="F46" s="18">
        <v>208</v>
      </c>
      <c r="G46" s="18">
        <v>199</v>
      </c>
      <c r="H46" s="18">
        <v>254</v>
      </c>
      <c r="I46" s="18">
        <v>827</v>
      </c>
    </row>
    <row r="47" spans="2:9" ht="12.75">
      <c r="B47" s="2" t="s">
        <v>15</v>
      </c>
      <c r="C47" s="18">
        <f t="shared" si="3"/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</row>
    <row r="48" spans="2:9" ht="12.75">
      <c r="B48" s="10" t="s">
        <v>14</v>
      </c>
      <c r="C48" s="18">
        <f t="shared" si="3"/>
        <v>3490</v>
      </c>
      <c r="D48" s="18">
        <v>302</v>
      </c>
      <c r="E48" s="18">
        <v>432</v>
      </c>
      <c r="F48" s="18">
        <v>546</v>
      </c>
      <c r="G48" s="18">
        <v>676</v>
      </c>
      <c r="H48" s="18">
        <v>654</v>
      </c>
      <c r="I48" s="18">
        <v>880</v>
      </c>
    </row>
    <row r="49" spans="2:9" ht="12.75">
      <c r="B49" s="2" t="s">
        <v>13</v>
      </c>
      <c r="C49" s="18">
        <f t="shared" si="3"/>
        <v>6813</v>
      </c>
      <c r="D49" s="18">
        <v>25</v>
      </c>
      <c r="E49" s="18">
        <v>29</v>
      </c>
      <c r="F49" s="18">
        <v>38</v>
      </c>
      <c r="G49" s="18">
        <v>130</v>
      </c>
      <c r="H49" s="18">
        <v>340</v>
      </c>
      <c r="I49" s="18">
        <v>6251</v>
      </c>
    </row>
    <row r="50" spans="2:9" ht="12.75">
      <c r="B50" s="2" t="s">
        <v>12</v>
      </c>
      <c r="C50" s="18">
        <f t="shared" si="3"/>
        <v>24396</v>
      </c>
      <c r="D50" s="18">
        <v>955</v>
      </c>
      <c r="E50" s="18">
        <v>1402</v>
      </c>
      <c r="F50" s="18">
        <v>2308</v>
      </c>
      <c r="G50" s="18">
        <v>3107</v>
      </c>
      <c r="H50" s="18">
        <v>4206</v>
      </c>
      <c r="I50" s="18">
        <v>12418</v>
      </c>
    </row>
    <row r="51" spans="2:9" ht="12.75">
      <c r="B51" s="2"/>
      <c r="C51" s="18"/>
      <c r="D51" s="18"/>
      <c r="E51" s="18"/>
      <c r="F51" s="18"/>
      <c r="G51" s="18"/>
      <c r="H51" s="18"/>
      <c r="I51" s="18"/>
    </row>
    <row r="52" spans="2:10" ht="12.75">
      <c r="B52" s="9" t="s">
        <v>11</v>
      </c>
      <c r="C52" s="17">
        <f>SUM(C54:C63)</f>
        <v>7146</v>
      </c>
      <c r="D52" s="17">
        <f aca="true" t="shared" si="4" ref="D52:I52">SUM(D54:D63)</f>
        <v>2112</v>
      </c>
      <c r="E52" s="17">
        <f t="shared" si="4"/>
        <v>1380</v>
      </c>
      <c r="F52" s="17">
        <f t="shared" si="4"/>
        <v>867</v>
      </c>
      <c r="G52" s="17">
        <f t="shared" si="4"/>
        <v>687</v>
      </c>
      <c r="H52" s="17">
        <f t="shared" si="4"/>
        <v>1019</v>
      </c>
      <c r="I52" s="17">
        <f t="shared" si="4"/>
        <v>1081</v>
      </c>
      <c r="J52" s="8"/>
    </row>
    <row r="53" spans="2:9" ht="3" customHeight="1">
      <c r="B53" s="2"/>
      <c r="C53" s="18"/>
      <c r="D53" s="18"/>
      <c r="E53" s="18"/>
      <c r="F53" s="18"/>
      <c r="G53" s="18"/>
      <c r="H53" s="18"/>
      <c r="I53" s="18"/>
    </row>
    <row r="54" spans="2:9" ht="12.75">
      <c r="B54" s="6" t="s">
        <v>10</v>
      </c>
      <c r="C54" s="18">
        <f aca="true" t="shared" si="5" ref="C54:C63">SUM(D54:I54)</f>
        <v>217</v>
      </c>
      <c r="D54" s="18">
        <v>217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</row>
    <row r="55" spans="2:9" ht="12.75">
      <c r="B55" s="6" t="s">
        <v>9</v>
      </c>
      <c r="C55" s="18">
        <f t="shared" si="5"/>
        <v>1311</v>
      </c>
      <c r="D55" s="18">
        <v>376</v>
      </c>
      <c r="E55" s="18">
        <v>249</v>
      </c>
      <c r="F55" s="18">
        <v>201</v>
      </c>
      <c r="G55" s="18">
        <v>169</v>
      </c>
      <c r="H55" s="18">
        <v>123</v>
      </c>
      <c r="I55" s="18">
        <v>193</v>
      </c>
    </row>
    <row r="56" spans="2:9" ht="12.75">
      <c r="B56" s="6" t="s">
        <v>8</v>
      </c>
      <c r="C56" s="18">
        <f t="shared" si="5"/>
        <v>259</v>
      </c>
      <c r="D56" s="18">
        <v>236</v>
      </c>
      <c r="E56" s="18">
        <v>1</v>
      </c>
      <c r="F56" s="18">
        <v>3</v>
      </c>
      <c r="G56" s="18">
        <v>3</v>
      </c>
      <c r="H56" s="18">
        <v>2</v>
      </c>
      <c r="I56" s="18">
        <v>14</v>
      </c>
    </row>
    <row r="57" spans="2:9" ht="12.75">
      <c r="B57" s="6" t="s">
        <v>7</v>
      </c>
      <c r="C57" s="18">
        <f t="shared" si="5"/>
        <v>43</v>
      </c>
      <c r="D57" s="18">
        <v>8</v>
      </c>
      <c r="E57" s="18">
        <v>21</v>
      </c>
      <c r="F57" s="18">
        <v>9</v>
      </c>
      <c r="G57" s="18">
        <v>5</v>
      </c>
      <c r="H57" s="18">
        <v>0</v>
      </c>
      <c r="I57" s="18">
        <v>0</v>
      </c>
    </row>
    <row r="58" spans="2:9" ht="12.75">
      <c r="B58" s="6" t="s">
        <v>6</v>
      </c>
      <c r="C58" s="18">
        <f t="shared" si="5"/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</row>
    <row r="59" spans="2:9" ht="12.75">
      <c r="B59" s="6" t="s">
        <v>5</v>
      </c>
      <c r="C59" s="18">
        <f t="shared" si="5"/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</row>
    <row r="60" spans="2:9" ht="12.75">
      <c r="B60" s="6" t="s">
        <v>4</v>
      </c>
      <c r="C60" s="18">
        <f t="shared" si="5"/>
        <v>235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235</v>
      </c>
    </row>
    <row r="61" spans="2:9" ht="12.75">
      <c r="B61" s="7" t="s">
        <v>3</v>
      </c>
      <c r="C61" s="18">
        <f t="shared" si="5"/>
        <v>2945</v>
      </c>
      <c r="D61" s="18">
        <v>797</v>
      </c>
      <c r="E61" s="18">
        <v>420</v>
      </c>
      <c r="F61" s="18">
        <v>424</v>
      </c>
      <c r="G61" s="18">
        <v>318</v>
      </c>
      <c r="H61" s="18">
        <v>740</v>
      </c>
      <c r="I61" s="18">
        <v>246</v>
      </c>
    </row>
    <row r="62" spans="2:9" ht="12.75">
      <c r="B62" s="6" t="s">
        <v>2</v>
      </c>
      <c r="C62" s="18">
        <f t="shared" si="5"/>
        <v>2136</v>
      </c>
      <c r="D62" s="18">
        <v>478</v>
      </c>
      <c r="E62" s="18">
        <v>689</v>
      </c>
      <c r="F62" s="18">
        <v>230</v>
      </c>
      <c r="G62" s="18">
        <v>192</v>
      </c>
      <c r="H62" s="18">
        <v>154</v>
      </c>
      <c r="I62" s="18">
        <v>393</v>
      </c>
    </row>
    <row r="63" spans="2:9" ht="12.75">
      <c r="B63" s="5" t="s">
        <v>1</v>
      </c>
      <c r="C63" s="18">
        <f t="shared" si="5"/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</row>
    <row r="64" spans="2:9" ht="12.75">
      <c r="B64" s="4"/>
      <c r="C64" s="3"/>
      <c r="D64" s="3"/>
      <c r="E64" s="3"/>
      <c r="F64" s="3"/>
      <c r="G64" s="3"/>
      <c r="H64" s="3"/>
      <c r="I64" s="3"/>
    </row>
    <row r="65" ht="12.75">
      <c r="B65" s="23" t="s">
        <v>61</v>
      </c>
    </row>
  </sheetData>
  <sheetProtection/>
  <mergeCells count="1">
    <mergeCell ref="B1:I1"/>
  </mergeCells>
  <printOptions/>
  <pageMargins left="0.984251968503937" right="0" top="0" bottom="0.5905511811023623" header="0" footer="0"/>
  <pageSetup firstPageNumber="824" useFirstPageNumber="1" horizontalDpi="300" verticalDpi="300" orientation="landscape" scale="72" r:id="rId2"/>
  <headerFooter alignWithMargins="0">
    <oddFooter>&amp;C&amp;"Arial,Negrita"&amp;10&amp;P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2009-07-30T15:36:55Z</cp:lastPrinted>
  <dcterms:created xsi:type="dcterms:W3CDTF">2009-02-19T12:40:44Z</dcterms:created>
  <dcterms:modified xsi:type="dcterms:W3CDTF">2009-07-30T15:36:58Z</dcterms:modified>
  <cp:category/>
  <cp:version/>
  <cp:contentType/>
  <cp:contentStatus/>
</cp:coreProperties>
</file>