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58" sheetId="1" r:id="rId1"/>
  </sheets>
  <definedNames>
    <definedName name="_xlnm.Print_Area" localSheetId="0">'19.58'!$A$1:$E$64</definedName>
    <definedName name="Imprimir_área_IM" localSheetId="0">'19.58'!$A$3:$H$67</definedName>
    <definedName name="quirurgi">#REF!</definedName>
    <definedName name="unew">#REF!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<sst xmlns="http://schemas.openxmlformats.org/spreadsheetml/2006/main" count="58" uniqueCount="58">
  <si>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</si>
  <si>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</si>
  <si>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</si>
  <si>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</si>
  <si>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</si>
  <si>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EN EL PROGRAMA DE PLANIFICACION FAMILIAR.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</si>
  <si>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</si>
  <si>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</si>
  <si>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</si>
  <si>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</si>
  <si>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</si>
  <si>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</si>
  <si>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</si>
  <si>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</si>
  <si>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</si>
  <si>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</si>
  <si>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</si>
  <si>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</si>
  <si>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</si>
  <si>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</si>
  <si>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</si>
  <si>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</si>
  <si>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</si>
  <si>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</si>
  <si>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</si>
  <si>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</si>
  <si>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</si>
  <si>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</si>
  <si>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</si>
  <si>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</si>
  <si>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</si>
  <si>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</si>
  <si>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</si>
  <si>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</si>
  <si>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</si>
  <si>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</si>
  <si>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</si>
  <si>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</si>
  <si>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</si>
  <si>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</si>
  <si>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</si>
  <si>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</si>
  <si>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</si>
  <si>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</si>
  <si>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</si>
  <si>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</si>
  <si>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</si>
  <si>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</si>
  <si>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</si>
  <si>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</si>
  <si>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</si>
  <si>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</si>
  <si>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</si>
  <si>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          E          X          O</t>
  </si>
  <si>
    <t>FUENTE: SISTEMA EN LINEA DE INFORMACION ESTADISTICA DE MEDICINA PREVENTIVA:  INFORME SEMANAL DE ACTIVIDADES DE LAS SUBDELEGACIONES MEDICAS.</t>
  </si>
  <si>
    <t>ANUARIO ESTADÍSTICO 2008</t>
  </si>
  <si>
    <t xml:space="preserve">DISTRITO FEDERAL            </t>
  </si>
  <si>
    <t>19. 64  INTERVENCIONES QUIRURGICAS DE NUEVOS ACEPTANTES POR SEXO,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</si>
</sst>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right" indent="5"/>
      <protection/>
    </xf>
    <xf numFmtId="3" fontId="2" fillId="0" borderId="0" xfId="0" applyNumberFormat="1" applyFont="1" applyFill="1" applyAlignment="1" applyProtection="1">
      <alignment horizontal="right" indent="5"/>
      <protection/>
    </xf>
    <xf numFmtId="3" fontId="2" fillId="0" borderId="0" xfId="0" applyNumberFormat="1" applyFont="1" applyFill="1" applyAlignment="1">
      <alignment horizontal="right" indent="5"/>
    </xf>
    <xf numFmtId="0" fontId="5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619125</xdr:colOff>
      <xdr:row>2</xdr:row>
      <xdr:rowOff>276225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5"/>
  <sheetViews>
    <sheetView showGridLines="0" showZeros="0" tabSelected="1" view="pageBreakPreview" zoomScale="70" zoomScaleSheetLayoutView="70" zoomScalePageLayoutView="0" workbookViewId="0" topLeftCell="A1">
      <selection activeCell="B2" sqref="B2"/>
    </sheetView>
  </sheetViews>
  <sheetFormatPr defaultColWidth="4.625" defaultRowHeight="12.75"/>
  <cols>
    <col min="1" max="1" width="1.625" style="8" customWidth="1"/>
    <col min="2" max="2" width="52.25390625" style="8" customWidth="1"/>
    <col min="3" max="5" width="40.625" style="8" customWidth="1"/>
    <col min="6" max="6" width="6.75390625" style="8" customWidth="1"/>
    <col min="7" max="7" width="14.625" style="8" customWidth="1"/>
    <col min="8" max="8" width="21.625" style="8" customWidth="1"/>
    <col min="9" max="11" width="9.625" style="8" customWidth="1"/>
    <col min="12" max="16384" width="4.625" style="8" customWidth="1"/>
  </cols>
  <sheetData>
    <row r="1" spans="2:5" ht="12.75">
      <c r="B1" s="26" t="s">
        <v>55</v>
      </c>
      <c r="C1" s="26"/>
      <c r="D1" s="26"/>
      <c r="E1" s="26"/>
    </row>
    <row r="2" ht="12.75"/>
    <row r="3" spans="2:5" ht="24" customHeight="1">
      <c r="B3" s="27" t="s">
        <v>57</v>
      </c>
      <c r="C3" s="27"/>
      <c r="D3" s="27"/>
      <c r="E3" s="27"/>
    </row>
    <row r="4" spans="2:5" ht="18" customHeight="1">
      <c r="B4" s="27" t="s">
        <v>5</v>
      </c>
      <c r="C4" s="27"/>
      <c r="D4" s="27"/>
      <c r="E4" s="27"/>
    </row>
    <row r="5" spans="2:5" ht="12.75">
      <c r="B5" s="19"/>
      <c r="C5" s="19"/>
      <c r="D5" s="19"/>
      <c r="E5" s="19"/>
    </row>
    <row r="6" spans="2:5" ht="7.5" customHeight="1">
      <c r="B6" s="9"/>
      <c r="C6" s="10"/>
      <c r="D6" s="10"/>
      <c r="E6" s="10"/>
    </row>
    <row r="7" spans="2:8" ht="12.75">
      <c r="B7" s="11"/>
      <c r="C7" s="11"/>
      <c r="D7" s="25" t="s">
        <v>53</v>
      </c>
      <c r="E7" s="25"/>
      <c r="G7" s="12"/>
      <c r="H7" s="12"/>
    </row>
    <row r="8" spans="2:8" ht="9" customHeight="1">
      <c r="B8" s="11"/>
      <c r="C8" s="11"/>
      <c r="D8" s="13"/>
      <c r="E8" s="11"/>
      <c r="G8" s="12"/>
      <c r="H8" s="12"/>
    </row>
    <row r="9" spans="2:8" ht="12.75">
      <c r="B9" s="13" t="s">
        <v>0</v>
      </c>
      <c r="C9" s="20" t="s">
        <v>1</v>
      </c>
      <c r="D9" s="20" t="s">
        <v>2</v>
      </c>
      <c r="E9" s="20" t="s">
        <v>3</v>
      </c>
      <c r="G9" s="12"/>
      <c r="H9" s="12"/>
    </row>
    <row r="10" spans="2:8" ht="12.75">
      <c r="B10" s="14"/>
      <c r="C10" s="15"/>
      <c r="D10" s="15"/>
      <c r="E10" s="15"/>
      <c r="G10" s="12"/>
      <c r="H10" s="12"/>
    </row>
    <row r="11" spans="7:9" ht="12.75">
      <c r="G11" s="12"/>
      <c r="H11" s="12"/>
      <c r="I11" s="12"/>
    </row>
    <row r="12" spans="2:11" s="1" customFormat="1" ht="12.75">
      <c r="B12" s="2" t="s">
        <v>4</v>
      </c>
      <c r="C12" s="21">
        <f>SUM(C14+C20+C53)</f>
        <v>12845</v>
      </c>
      <c r="D12" s="21">
        <f>SUM(D14+D20+D53)</f>
        <v>1695</v>
      </c>
      <c r="E12" s="21">
        <f>SUM(E14+E20+E53)</f>
        <v>11150</v>
      </c>
      <c r="G12" s="3"/>
      <c r="H12" s="3"/>
      <c r="J12" s="3"/>
      <c r="K12" s="3"/>
    </row>
    <row r="13" spans="2:9" ht="12.75">
      <c r="B13" s="12"/>
      <c r="C13" s="22"/>
      <c r="D13" s="22"/>
      <c r="E13" s="22"/>
      <c r="G13" s="12"/>
      <c r="H13" s="12"/>
      <c r="I13" s="12"/>
    </row>
    <row r="14" spans="2:11" s="1" customFormat="1" ht="12.75">
      <c r="B14" s="2" t="s">
        <v>56</v>
      </c>
      <c r="C14" s="21">
        <f>SUM(C15:C18)</f>
        <v>2052</v>
      </c>
      <c r="D14" s="21">
        <f>SUM(D15:D18)</f>
        <v>755</v>
      </c>
      <c r="E14" s="21">
        <f>SUM(E15:E18)</f>
        <v>1297</v>
      </c>
      <c r="J14" s="3"/>
      <c r="K14" s="3"/>
    </row>
    <row r="15" spans="2:11" ht="12.75">
      <c r="B15" s="5" t="s">
        <v>17</v>
      </c>
      <c r="C15" s="22">
        <f>SUM(D15:E15)</f>
        <v>555</v>
      </c>
      <c r="D15" s="22">
        <v>159</v>
      </c>
      <c r="E15" s="22">
        <v>396</v>
      </c>
      <c r="J15" s="12"/>
      <c r="K15" s="12"/>
    </row>
    <row r="16" spans="2:11" ht="12.75">
      <c r="B16" s="5" t="s">
        <v>18</v>
      </c>
      <c r="C16" s="22">
        <f>SUM(D16:E16)</f>
        <v>624</v>
      </c>
      <c r="D16" s="22">
        <v>319</v>
      </c>
      <c r="E16" s="22">
        <v>305</v>
      </c>
      <c r="J16" s="12"/>
      <c r="K16" s="12"/>
    </row>
    <row r="17" spans="2:11" ht="12.75">
      <c r="B17" s="5" t="s">
        <v>19</v>
      </c>
      <c r="C17" s="22">
        <f>SUM(D17:E17)</f>
        <v>445</v>
      </c>
      <c r="D17" s="22">
        <v>188</v>
      </c>
      <c r="E17" s="22">
        <v>257</v>
      </c>
      <c r="J17" s="12"/>
      <c r="K17" s="12"/>
    </row>
    <row r="18" spans="2:11" ht="12.75">
      <c r="B18" s="5" t="s">
        <v>20</v>
      </c>
      <c r="C18" s="22">
        <f>SUM(D18:E18)</f>
        <v>428</v>
      </c>
      <c r="D18" s="22">
        <v>89</v>
      </c>
      <c r="E18" s="22">
        <v>339</v>
      </c>
      <c r="J18" s="12"/>
      <c r="K18" s="12"/>
    </row>
    <row r="19" spans="2:5" ht="12.75">
      <c r="B19" s="6"/>
      <c r="C19" s="23"/>
      <c r="D19" s="23"/>
      <c r="E19" s="23"/>
    </row>
    <row r="20" spans="2:11" s="1" customFormat="1" ht="12.75">
      <c r="B20" s="7" t="s">
        <v>21</v>
      </c>
      <c r="C20" s="21">
        <f>SUM(C21:C51)</f>
        <v>7969</v>
      </c>
      <c r="D20" s="21">
        <f>SUM(D21:D51)</f>
        <v>807</v>
      </c>
      <c r="E20" s="21">
        <f>SUM(E21:E51)</f>
        <v>7162</v>
      </c>
      <c r="J20" s="3"/>
      <c r="K20" s="3"/>
    </row>
    <row r="21" spans="2:11" ht="12.75">
      <c r="B21" s="5" t="s">
        <v>22</v>
      </c>
      <c r="C21" s="22">
        <f aca="true" t="shared" si="0" ref="C21:C51">SUM(D21:E21)</f>
        <v>83</v>
      </c>
      <c r="D21" s="22">
        <v>9</v>
      </c>
      <c r="E21" s="22">
        <v>74</v>
      </c>
      <c r="J21" s="12"/>
      <c r="K21" s="12"/>
    </row>
    <row r="22" spans="2:11" ht="12.75">
      <c r="B22" s="5" t="s">
        <v>23</v>
      </c>
      <c r="C22" s="22">
        <f t="shared" si="0"/>
        <v>149</v>
      </c>
      <c r="D22" s="22">
        <v>33</v>
      </c>
      <c r="E22" s="22">
        <v>116</v>
      </c>
      <c r="J22" s="12"/>
      <c r="K22" s="12"/>
    </row>
    <row r="23" spans="2:11" ht="12.75">
      <c r="B23" s="5" t="s">
        <v>24</v>
      </c>
      <c r="C23" s="22">
        <f t="shared" si="0"/>
        <v>112</v>
      </c>
      <c r="D23" s="22">
        <v>13</v>
      </c>
      <c r="E23" s="22">
        <v>99</v>
      </c>
      <c r="J23" s="12"/>
      <c r="K23" s="12"/>
    </row>
    <row r="24" spans="2:11" ht="12.75">
      <c r="B24" s="5" t="s">
        <v>25</v>
      </c>
      <c r="C24" s="22">
        <f t="shared" si="0"/>
        <v>128</v>
      </c>
      <c r="D24" s="22">
        <v>6</v>
      </c>
      <c r="E24" s="22">
        <v>122</v>
      </c>
      <c r="J24" s="12"/>
      <c r="K24" s="12"/>
    </row>
    <row r="25" spans="2:11" ht="12.75">
      <c r="B25" s="5" t="s">
        <v>26</v>
      </c>
      <c r="C25" s="22">
        <f t="shared" si="0"/>
        <v>396</v>
      </c>
      <c r="D25" s="22">
        <v>18</v>
      </c>
      <c r="E25" s="22">
        <v>378</v>
      </c>
      <c r="J25" s="12"/>
      <c r="K25" s="12"/>
    </row>
    <row r="26" spans="2:11" ht="12.75">
      <c r="B26" s="5" t="s">
        <v>27</v>
      </c>
      <c r="C26" s="22">
        <f t="shared" si="0"/>
        <v>112</v>
      </c>
      <c r="D26" s="22">
        <v>4</v>
      </c>
      <c r="E26" s="22">
        <v>108</v>
      </c>
      <c r="J26" s="12"/>
      <c r="K26" s="12"/>
    </row>
    <row r="27" spans="2:11" ht="12.75">
      <c r="B27" s="5" t="s">
        <v>28</v>
      </c>
      <c r="C27" s="22">
        <f t="shared" si="0"/>
        <v>491</v>
      </c>
      <c r="D27" s="22">
        <v>30</v>
      </c>
      <c r="E27" s="22">
        <v>461</v>
      </c>
      <c r="J27" s="12"/>
      <c r="K27" s="12"/>
    </row>
    <row r="28" spans="2:11" ht="12.75">
      <c r="B28" s="5" t="s">
        <v>29</v>
      </c>
      <c r="C28" s="22">
        <f t="shared" si="0"/>
        <v>274</v>
      </c>
      <c r="D28" s="22">
        <v>31</v>
      </c>
      <c r="E28" s="22">
        <v>243</v>
      </c>
      <c r="J28" s="12"/>
      <c r="K28" s="12"/>
    </row>
    <row r="29" spans="2:11" ht="12.75">
      <c r="B29" s="5" t="s">
        <v>30</v>
      </c>
      <c r="C29" s="22">
        <f t="shared" si="0"/>
        <v>262</v>
      </c>
      <c r="D29" s="22">
        <v>43</v>
      </c>
      <c r="E29" s="22">
        <v>219</v>
      </c>
      <c r="J29" s="12"/>
      <c r="K29" s="12"/>
    </row>
    <row r="30" spans="2:11" ht="12.75">
      <c r="B30" s="5" t="s">
        <v>31</v>
      </c>
      <c r="C30" s="22">
        <f t="shared" si="0"/>
        <v>242</v>
      </c>
      <c r="D30" s="22">
        <v>8</v>
      </c>
      <c r="E30" s="22">
        <v>234</v>
      </c>
      <c r="J30" s="12"/>
      <c r="K30" s="12"/>
    </row>
    <row r="31" spans="2:11" ht="12.75">
      <c r="B31" s="5" t="s">
        <v>32</v>
      </c>
      <c r="C31" s="22">
        <f t="shared" si="0"/>
        <v>547</v>
      </c>
      <c r="D31" s="22">
        <v>20</v>
      </c>
      <c r="E31" s="22">
        <v>527</v>
      </c>
      <c r="J31" s="12"/>
      <c r="K31" s="12"/>
    </row>
    <row r="32" spans="2:11" ht="12.75">
      <c r="B32" s="5" t="s">
        <v>33</v>
      </c>
      <c r="C32" s="22">
        <f t="shared" si="0"/>
        <v>496</v>
      </c>
      <c r="D32" s="22">
        <v>30</v>
      </c>
      <c r="E32" s="22">
        <v>466</v>
      </c>
      <c r="J32" s="12"/>
      <c r="K32" s="12"/>
    </row>
    <row r="33" spans="2:11" ht="12.75">
      <c r="B33" s="5" t="s">
        <v>34</v>
      </c>
      <c r="C33" s="22">
        <f t="shared" si="0"/>
        <v>204</v>
      </c>
      <c r="D33" s="22">
        <v>43</v>
      </c>
      <c r="E33" s="22">
        <v>161</v>
      </c>
      <c r="J33" s="12"/>
      <c r="K33" s="12"/>
    </row>
    <row r="34" spans="2:11" ht="12.75">
      <c r="B34" s="5" t="s">
        <v>35</v>
      </c>
      <c r="C34" s="22">
        <f t="shared" si="0"/>
        <v>429</v>
      </c>
      <c r="D34" s="22">
        <v>176</v>
      </c>
      <c r="E34" s="22">
        <v>253</v>
      </c>
      <c r="J34" s="12"/>
      <c r="K34" s="12"/>
    </row>
    <row r="35" spans="2:11" ht="12.75">
      <c r="B35" s="5" t="s">
        <v>36</v>
      </c>
      <c r="C35" s="22">
        <f t="shared" si="0"/>
        <v>522</v>
      </c>
      <c r="D35" s="22">
        <v>6</v>
      </c>
      <c r="E35" s="22">
        <v>516</v>
      </c>
      <c r="J35" s="12"/>
      <c r="K35" s="12"/>
    </row>
    <row r="36" spans="2:11" ht="12.75">
      <c r="B36" s="5" t="s">
        <v>37</v>
      </c>
      <c r="C36" s="22">
        <f t="shared" si="0"/>
        <v>350</v>
      </c>
      <c r="D36" s="22">
        <v>18</v>
      </c>
      <c r="E36" s="22">
        <v>332</v>
      </c>
      <c r="J36" s="12"/>
      <c r="K36" s="12"/>
    </row>
    <row r="37" spans="2:11" ht="12.75">
      <c r="B37" s="5" t="s">
        <v>38</v>
      </c>
      <c r="C37" s="22">
        <f t="shared" si="0"/>
        <v>184</v>
      </c>
      <c r="D37" s="22">
        <v>7</v>
      </c>
      <c r="E37" s="22">
        <v>177</v>
      </c>
      <c r="J37" s="12"/>
      <c r="K37" s="12"/>
    </row>
    <row r="38" spans="2:11" ht="12.75">
      <c r="B38" s="5" t="s">
        <v>39</v>
      </c>
      <c r="C38" s="22">
        <f t="shared" si="0"/>
        <v>13</v>
      </c>
      <c r="D38" s="22">
        <v>5</v>
      </c>
      <c r="E38" s="22">
        <v>8</v>
      </c>
      <c r="J38" s="12"/>
      <c r="K38" s="12"/>
    </row>
    <row r="39" spans="2:11" ht="12.75">
      <c r="B39" s="5" t="s">
        <v>40</v>
      </c>
      <c r="C39" s="22">
        <f t="shared" si="0"/>
        <v>336</v>
      </c>
      <c r="D39" s="22">
        <v>30</v>
      </c>
      <c r="E39" s="22">
        <v>306</v>
      </c>
      <c r="J39" s="12"/>
      <c r="K39" s="12"/>
    </row>
    <row r="40" spans="2:11" ht="12.75">
      <c r="B40" s="5" t="s">
        <v>41</v>
      </c>
      <c r="C40" s="22">
        <f t="shared" si="0"/>
        <v>142</v>
      </c>
      <c r="D40" s="22">
        <v>13</v>
      </c>
      <c r="E40" s="22">
        <v>129</v>
      </c>
      <c r="J40" s="12"/>
      <c r="K40" s="12"/>
    </row>
    <row r="41" spans="2:11" ht="12.75">
      <c r="B41" s="5" t="s">
        <v>42</v>
      </c>
      <c r="C41" s="22">
        <f t="shared" si="0"/>
        <v>71</v>
      </c>
      <c r="D41" s="22">
        <v>0</v>
      </c>
      <c r="E41" s="22">
        <v>71</v>
      </c>
      <c r="J41" s="12"/>
      <c r="K41" s="12"/>
    </row>
    <row r="42" spans="2:11" ht="12.75">
      <c r="B42" s="5" t="s">
        <v>43</v>
      </c>
      <c r="C42" s="22">
        <f t="shared" si="0"/>
        <v>185</v>
      </c>
      <c r="D42" s="22">
        <v>24</v>
      </c>
      <c r="E42" s="22">
        <v>161</v>
      </c>
      <c r="J42" s="12"/>
      <c r="K42" s="12"/>
    </row>
    <row r="43" spans="2:11" ht="12.75">
      <c r="B43" s="5" t="s">
        <v>44</v>
      </c>
      <c r="C43" s="22">
        <f t="shared" si="0"/>
        <v>244</v>
      </c>
      <c r="D43" s="22">
        <v>24</v>
      </c>
      <c r="E43" s="22">
        <v>220</v>
      </c>
      <c r="J43" s="12"/>
      <c r="K43" s="12"/>
    </row>
    <row r="44" spans="2:11" ht="12.75">
      <c r="B44" s="5" t="s">
        <v>45</v>
      </c>
      <c r="C44" s="22">
        <f t="shared" si="0"/>
        <v>268</v>
      </c>
      <c r="D44" s="22">
        <v>35</v>
      </c>
      <c r="E44" s="22">
        <v>233</v>
      </c>
      <c r="J44" s="12"/>
      <c r="K44" s="12"/>
    </row>
    <row r="45" spans="2:11" ht="12.75">
      <c r="B45" s="5" t="s">
        <v>46</v>
      </c>
      <c r="C45" s="22">
        <f t="shared" si="0"/>
        <v>220</v>
      </c>
      <c r="D45" s="22">
        <v>38</v>
      </c>
      <c r="E45" s="22">
        <v>182</v>
      </c>
      <c r="J45" s="12"/>
      <c r="K45" s="12"/>
    </row>
    <row r="46" spans="2:11" ht="12.75">
      <c r="B46" s="5" t="s">
        <v>47</v>
      </c>
      <c r="C46" s="22">
        <f t="shared" si="0"/>
        <v>107</v>
      </c>
      <c r="D46" s="22">
        <v>10</v>
      </c>
      <c r="E46" s="22">
        <v>97</v>
      </c>
      <c r="J46" s="12"/>
      <c r="K46" s="12"/>
    </row>
    <row r="47" spans="2:11" ht="12.75">
      <c r="B47" s="5" t="s">
        <v>48</v>
      </c>
      <c r="C47" s="22">
        <f t="shared" si="0"/>
        <v>421</v>
      </c>
      <c r="D47" s="22">
        <v>42</v>
      </c>
      <c r="E47" s="22">
        <v>379</v>
      </c>
      <c r="J47" s="12"/>
      <c r="K47" s="12"/>
    </row>
    <row r="48" spans="2:11" ht="12.75">
      <c r="B48" s="5" t="s">
        <v>49</v>
      </c>
      <c r="C48" s="22">
        <f t="shared" si="0"/>
        <v>138</v>
      </c>
      <c r="D48" s="22">
        <v>8</v>
      </c>
      <c r="E48" s="22">
        <v>130</v>
      </c>
      <c r="J48" s="12"/>
      <c r="K48" s="12"/>
    </row>
    <row r="49" spans="2:11" ht="12.75">
      <c r="B49" s="5" t="s">
        <v>50</v>
      </c>
      <c r="C49" s="22">
        <f t="shared" si="0"/>
        <v>595</v>
      </c>
      <c r="D49" s="22">
        <v>61</v>
      </c>
      <c r="E49" s="22">
        <v>534</v>
      </c>
      <c r="J49" s="12"/>
      <c r="K49" s="12"/>
    </row>
    <row r="50" spans="2:11" ht="12.75">
      <c r="B50" s="5" t="s">
        <v>51</v>
      </c>
      <c r="C50" s="22">
        <f t="shared" si="0"/>
        <v>13</v>
      </c>
      <c r="D50" s="22">
        <v>3</v>
      </c>
      <c r="E50" s="22">
        <v>10</v>
      </c>
      <c r="J50" s="12"/>
      <c r="K50" s="12"/>
    </row>
    <row r="51" spans="2:11" ht="12.75">
      <c r="B51" s="5" t="s">
        <v>52</v>
      </c>
      <c r="C51" s="22">
        <f t="shared" si="0"/>
        <v>235</v>
      </c>
      <c r="D51" s="22">
        <v>19</v>
      </c>
      <c r="E51" s="22">
        <v>216</v>
      </c>
      <c r="J51" s="12"/>
      <c r="K51" s="12"/>
    </row>
    <row r="52" spans="2:11" ht="12.75">
      <c r="B52" s="16"/>
      <c r="C52" s="21"/>
      <c r="D52" s="22"/>
      <c r="E52" s="22"/>
      <c r="J52" s="12"/>
      <c r="K52" s="12"/>
    </row>
    <row r="53" spans="2:11" s="1" customFormat="1" ht="12.75">
      <c r="B53" s="4" t="s">
        <v>6</v>
      </c>
      <c r="C53" s="21">
        <f>SUM(C54:C63)</f>
        <v>2824</v>
      </c>
      <c r="D53" s="21">
        <f>SUM(D54:D63)</f>
        <v>133</v>
      </c>
      <c r="E53" s="21">
        <f>SUM(E54:E63)</f>
        <v>2691</v>
      </c>
      <c r="J53" s="3"/>
      <c r="K53" s="3"/>
    </row>
    <row r="54" spans="2:11" ht="12.75">
      <c r="B54" s="17" t="s">
        <v>7</v>
      </c>
      <c r="C54" s="22">
        <f aca="true" t="shared" si="1" ref="C54:C63">SUM(D54:E54)</f>
        <v>176</v>
      </c>
      <c r="D54" s="22">
        <v>0</v>
      </c>
      <c r="E54" s="22">
        <v>176</v>
      </c>
      <c r="J54" s="12"/>
      <c r="K54" s="12"/>
    </row>
    <row r="55" spans="2:11" ht="12.75">
      <c r="B55" s="17" t="s">
        <v>8</v>
      </c>
      <c r="C55" s="22">
        <f t="shared" si="1"/>
        <v>661</v>
      </c>
      <c r="D55" s="22">
        <v>0</v>
      </c>
      <c r="E55" s="22">
        <v>661</v>
      </c>
      <c r="J55" s="12"/>
      <c r="K55" s="12"/>
    </row>
    <row r="56" spans="2:11" ht="12.75">
      <c r="B56" s="17" t="s">
        <v>9</v>
      </c>
      <c r="C56" s="22">
        <f t="shared" si="1"/>
        <v>0</v>
      </c>
      <c r="D56" s="22">
        <v>0</v>
      </c>
      <c r="E56" s="22">
        <v>0</v>
      </c>
      <c r="J56" s="12"/>
      <c r="K56" s="12"/>
    </row>
    <row r="57" spans="2:11" ht="12.75">
      <c r="B57" s="17" t="s">
        <v>10</v>
      </c>
      <c r="C57" s="22">
        <f t="shared" si="1"/>
        <v>379</v>
      </c>
      <c r="D57" s="22">
        <v>97</v>
      </c>
      <c r="E57" s="22">
        <v>282</v>
      </c>
      <c r="J57" s="12"/>
      <c r="K57" s="12"/>
    </row>
    <row r="58" spans="2:11" ht="12.75">
      <c r="B58" s="17" t="s">
        <v>11</v>
      </c>
      <c r="C58" s="22">
        <f t="shared" si="1"/>
        <v>144</v>
      </c>
      <c r="D58" s="22">
        <v>34</v>
      </c>
      <c r="E58" s="22">
        <v>110</v>
      </c>
      <c r="J58" s="12"/>
      <c r="K58" s="12"/>
    </row>
    <row r="59" spans="2:11" ht="12.75">
      <c r="B59" s="17" t="s">
        <v>12</v>
      </c>
      <c r="C59" s="22">
        <f t="shared" si="1"/>
        <v>0</v>
      </c>
      <c r="D59" s="22">
        <v>0</v>
      </c>
      <c r="E59" s="22">
        <v>0</v>
      </c>
      <c r="J59" s="12"/>
      <c r="K59" s="12"/>
    </row>
    <row r="60" spans="2:11" ht="12.75">
      <c r="B60" s="17" t="s">
        <v>13</v>
      </c>
      <c r="C60" s="22">
        <f t="shared" si="1"/>
        <v>418</v>
      </c>
      <c r="D60" s="22">
        <v>0</v>
      </c>
      <c r="E60" s="22">
        <v>418</v>
      </c>
      <c r="J60" s="12"/>
      <c r="K60" s="12"/>
    </row>
    <row r="61" spans="2:11" ht="12.75">
      <c r="B61" s="18" t="s">
        <v>14</v>
      </c>
      <c r="C61" s="22">
        <f t="shared" si="1"/>
        <v>130</v>
      </c>
      <c r="D61" s="22">
        <v>0</v>
      </c>
      <c r="E61" s="22">
        <v>130</v>
      </c>
      <c r="J61" s="12"/>
      <c r="K61" s="12"/>
    </row>
    <row r="62" spans="2:11" ht="12.75">
      <c r="B62" s="17" t="s">
        <v>15</v>
      </c>
      <c r="C62" s="22">
        <f t="shared" si="1"/>
        <v>776</v>
      </c>
      <c r="D62" s="22">
        <v>0</v>
      </c>
      <c r="E62" s="22">
        <v>776</v>
      </c>
      <c r="J62" s="12"/>
      <c r="K62" s="12"/>
    </row>
    <row r="63" spans="2:11" ht="12.75">
      <c r="B63" s="18" t="s">
        <v>16</v>
      </c>
      <c r="C63" s="22">
        <f t="shared" si="1"/>
        <v>140</v>
      </c>
      <c r="D63" s="22">
        <v>2</v>
      </c>
      <c r="E63" s="22">
        <v>138</v>
      </c>
      <c r="J63" s="12"/>
      <c r="K63" s="12"/>
    </row>
    <row r="64" spans="2:5" ht="12.75">
      <c r="B64" s="24" t="s">
        <v>54</v>
      </c>
      <c r="C64" s="10"/>
      <c r="D64" s="10"/>
      <c r="E64" s="10"/>
    </row>
    <row r="65" spans="2:5" ht="12.75">
      <c r="B65" s="11"/>
      <c r="C65" s="11"/>
      <c r="D65" s="11"/>
      <c r="E65" s="11"/>
    </row>
  </sheetData>
  <sheetProtection/>
  <mergeCells count="4">
    <mergeCell ref="D7:E7"/>
    <mergeCell ref="B1:E1"/>
    <mergeCell ref="B3:E3"/>
    <mergeCell ref="B4:E4"/>
  </mergeCells>
  <printOptions/>
  <pageMargins left="0.984251968503937" right="0" top="0" bottom="0.5905511811023623" header="0" footer="0"/>
  <pageSetup firstPageNumber="888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2009-08-27T18:28:02Z</cp:lastPrinted>
  <dcterms:created xsi:type="dcterms:W3CDTF">2004-09-17T17:37:57Z</dcterms:created>
  <dcterms:modified xsi:type="dcterms:W3CDTF">2009-08-27T18:28:05Z</dcterms:modified>
  <cp:category/>
  <cp:version/>
  <cp:contentType/>
  <cp:contentStatus/>
</cp:coreProperties>
</file>