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19.57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xlnm.Print_Area" localSheetId="0">'19.57'!$A$1:$K$61</definedName>
    <definedName name="BASE">#REF!</definedName>
    <definedName name="Cat_Anuario">'[1]catalogo'!$F$3:$G$47</definedName>
    <definedName name="Imprimir_área_IM" localSheetId="0">'19.57'!$A$1:$K$62</definedName>
  </definedNames>
  <calcPr fullCalcOnLoad="1"/>
</workbook>
</file>

<file path=xl/sharedStrings.xml><?xml version="1.0" encoding="utf-8"?>
<sst xmlns="http://schemas.openxmlformats.org/spreadsheetml/2006/main" count="58" uniqueCount="58">
  <si>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</si>
  <si>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</si>
  <si>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</si>
  <si>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</si>
  <si>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</si>
  <si>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</si>
  <si>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</si>
  <si>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</si>
  <si>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</si>
  <si>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</si>
  <si>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</si>
  <si>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</si>
  <si>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</si>
  <si>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</si>
  <si>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</si>
  <si>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</si>
  <si>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</si>
  <si>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</si>
  <si>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</si>
  <si>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</si>
  <si>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</si>
  <si>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</si>
  <si>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</si>
  <si>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</si>
  <si>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</si>
  <si>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</si>
  <si>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</si>
  <si>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</si>
  <si>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</si>
  <si>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</si>
  <si>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</si>
  <si>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</si>
  <si>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</si>
  <si>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</si>
  <si>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</si>
  <si>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</si>
  <si>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</si>
  <si>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</si>
  <si>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</si>
  <si>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</si>
  <si>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</si>
  <si>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ZONA PONIENTE</t>
  </si>
  <si>
    <t>ZONA SUR</t>
  </si>
  <si>
    <t>ZONA ORIENTE</t>
  </si>
  <si>
    <t>ZONA NORTE</t>
  </si>
  <si>
    <t xml:space="preserve">  TOTAL                     </t>
  </si>
  <si>
    <t>QUIRURGICO</t>
  </si>
  <si>
    <t>D.I.U.</t>
  </si>
  <si>
    <t xml:space="preserve"> HORMONAL</t>
  </si>
  <si>
    <t>T O T A L</t>
  </si>
  <si>
    <t xml:space="preserve">  ENTIDAD FEDERATIVA</t>
  </si>
  <si>
    <t>BAJA CALIFORNIA</t>
  </si>
  <si>
    <t>APOYO</t>
  </si>
  <si>
    <t xml:space="preserve"> FUENTE: SISTEMA EN LINEA DE INFORMACION ESTADISTICA DE MEDICINA PREVENTIVA:  INFORME SEMANAL DE ACTIVIDADES DE LAS SUBDELEGACIONES MEDICAS.</t>
  </si>
  <si>
    <t xml:space="preserve">                           ANUARIO ESTADÍSTICO 2008</t>
  </si>
  <si>
    <t xml:space="preserve">DISTRITO FEDERAL            </t>
  </si>
  <si>
    <t xml:space="preserve">AREA FORANEA              </t>
  </si>
  <si>
    <t>19. 63  PROGRAMA DE PLANIFICACION FAMILIAR, USUARIOS ACTIVOS POR METODO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</si>
</sst>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_-[$€-2]* #,##0.00_-;\-[$€-2]* #,##0.00_-;_-[$€-2]* &quot;-&quot;??_-"/>
  </numFmts>
  <fonts count="26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Border="1">
      <alignment/>
      <protection/>
    </xf>
    <xf numFmtId="0" fontId="2" fillId="0" borderId="10" xfId="60" applyFont="1" applyBorder="1">
      <alignment/>
      <protection/>
    </xf>
    <xf numFmtId="0" fontId="2" fillId="0" borderId="1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left" vertical="center"/>
      <protection/>
    </xf>
    <xf numFmtId="0" fontId="2" fillId="0" borderId="0" xfId="60" applyFont="1" applyAlignment="1" applyProtection="1">
      <alignment horizontal="left"/>
      <protection/>
    </xf>
    <xf numFmtId="0" fontId="2" fillId="0" borderId="0" xfId="60" applyFont="1" applyFill="1" applyAlignment="1" applyProtection="1">
      <alignment horizontal="left"/>
      <protection/>
    </xf>
    <xf numFmtId="0" fontId="2" fillId="0" borderId="0" xfId="60" applyFont="1" applyFill="1" applyBorder="1">
      <alignment/>
      <protection/>
    </xf>
    <xf numFmtId="0" fontId="3" fillId="0" borderId="0" xfId="60" applyFont="1">
      <alignment/>
      <protection/>
    </xf>
    <xf numFmtId="0" fontId="3" fillId="0" borderId="0" xfId="60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left"/>
      <protection/>
    </xf>
    <xf numFmtId="0" fontId="3" fillId="0" borderId="0" xfId="60" applyFont="1" applyAlignment="1" applyProtection="1">
      <alignment horizontal="left"/>
      <protection/>
    </xf>
    <xf numFmtId="164" fontId="2" fillId="0" borderId="0" xfId="60" applyNumberFormat="1" applyFont="1" applyProtection="1">
      <alignment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11" xfId="60" applyFont="1" applyBorder="1" applyAlignment="1" applyProtection="1">
      <alignment horizontal="left" vertical="center"/>
      <protection/>
    </xf>
    <xf numFmtId="3" fontId="2" fillId="0" borderId="0" xfId="60" applyNumberFormat="1" applyFont="1">
      <alignment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Border="1" applyAlignment="1" applyProtection="1">
      <alignment horizontal="center"/>
      <protection/>
    </xf>
    <xf numFmtId="3" fontId="3" fillId="0" borderId="0" xfId="60" applyNumberFormat="1" applyFont="1" applyFill="1" applyAlignment="1" applyProtection="1">
      <alignment horizontal="right" indent="1"/>
      <protection/>
    </xf>
    <xf numFmtId="3" fontId="2" fillId="0" borderId="0" xfId="60" applyNumberFormat="1" applyFont="1" applyFill="1" applyAlignment="1" applyProtection="1">
      <alignment horizontal="right" indent="1"/>
      <protection/>
    </xf>
    <xf numFmtId="3" fontId="2" fillId="0" borderId="0" xfId="60" applyNumberFormat="1" applyFont="1" applyFill="1" applyBorder="1" applyAlignment="1">
      <alignment horizontal="right" indent="1"/>
      <protection/>
    </xf>
    <xf numFmtId="3" fontId="2" fillId="0" borderId="11" xfId="60" applyNumberFormat="1" applyFont="1" applyFill="1" applyBorder="1" applyAlignment="1" applyProtection="1">
      <alignment horizontal="right" indent="1"/>
      <protection/>
    </xf>
    <xf numFmtId="3" fontId="2" fillId="0" borderId="11" xfId="60" applyNumberFormat="1" applyFont="1" applyFill="1" applyBorder="1" applyAlignment="1">
      <alignment horizontal="right" indent="1"/>
      <protection/>
    </xf>
    <xf numFmtId="0" fontId="6" fillId="0" borderId="0" xfId="60" applyFont="1" applyBorder="1" applyAlignment="1" applyProtection="1">
      <alignment horizontal="left"/>
      <protection/>
    </xf>
    <xf numFmtId="0" fontId="24" fillId="0" borderId="0" xfId="60" applyFont="1" applyAlignment="1">
      <alignment horizontal="right"/>
      <protection/>
    </xf>
    <xf numFmtId="0" fontId="7" fillId="0" borderId="0" xfId="60" applyFont="1" applyAlignment="1" applyProtection="1">
      <alignment horizontal="center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Euro 5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2 5" xfId="64"/>
    <cellStyle name="Normal 3" xfId="65"/>
    <cellStyle name="Normal 3 2" xfId="66"/>
    <cellStyle name="Normal 3 3" xfId="67"/>
    <cellStyle name="Normal 4" xfId="68"/>
    <cellStyle name="Normal 4 2" xfId="69"/>
    <cellStyle name="Normal 4 3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7 2" xfId="78"/>
    <cellStyle name="Normal 8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1</xdr:col>
      <xdr:colOff>495300</xdr:colOff>
      <xdr:row>2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ssste\Mis%20documentos\TRABAJOS\S%20G%20MEDICA\ANUARIO%202008\Catalo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uadros"/>
      <sheetName val="Cuadros (2)"/>
      <sheetName val="Hoja1"/>
      <sheetName val="Hoja2"/>
    </sheetNames>
    <sheetDataSet>
      <sheetData sheetId="0"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  <row r="8">
          <cell r="F8">
            <v>6</v>
          </cell>
        </row>
        <row r="9">
          <cell r="F9">
            <v>7</v>
          </cell>
        </row>
        <row r="10">
          <cell r="F10">
            <v>8</v>
          </cell>
        </row>
        <row r="11">
          <cell r="F11">
            <v>9</v>
          </cell>
        </row>
        <row r="12">
          <cell r="F12">
            <v>10</v>
          </cell>
        </row>
        <row r="13">
          <cell r="F13">
            <v>11</v>
          </cell>
        </row>
        <row r="14">
          <cell r="F14">
            <v>12</v>
          </cell>
        </row>
        <row r="15">
          <cell r="F15">
            <v>13</v>
          </cell>
        </row>
        <row r="16">
          <cell r="F16">
            <v>14</v>
          </cell>
        </row>
        <row r="17">
          <cell r="F17">
            <v>15</v>
          </cell>
        </row>
        <row r="18">
          <cell r="F18">
            <v>16</v>
          </cell>
        </row>
        <row r="19">
          <cell r="F19">
            <v>17</v>
          </cell>
        </row>
        <row r="20">
          <cell r="F20">
            <v>18</v>
          </cell>
        </row>
        <row r="21">
          <cell r="F21">
            <v>19</v>
          </cell>
        </row>
        <row r="22">
          <cell r="F22">
            <v>20</v>
          </cell>
        </row>
        <row r="23">
          <cell r="F23">
            <v>21</v>
          </cell>
        </row>
        <row r="24">
          <cell r="F24">
            <v>22</v>
          </cell>
        </row>
        <row r="25">
          <cell r="F25">
            <v>23</v>
          </cell>
        </row>
        <row r="26">
          <cell r="F26">
            <v>24</v>
          </cell>
        </row>
        <row r="27">
          <cell r="F27">
            <v>25</v>
          </cell>
        </row>
        <row r="28">
          <cell r="F28">
            <v>26</v>
          </cell>
        </row>
        <row r="29">
          <cell r="F29">
            <v>27</v>
          </cell>
        </row>
        <row r="30">
          <cell r="F30">
            <v>28</v>
          </cell>
        </row>
        <row r="31">
          <cell r="F31">
            <v>29</v>
          </cell>
        </row>
        <row r="32">
          <cell r="F32">
            <v>30</v>
          </cell>
        </row>
        <row r="33">
          <cell r="F33">
            <v>31</v>
          </cell>
        </row>
        <row r="34">
          <cell r="F34">
            <v>32</v>
          </cell>
        </row>
        <row r="35">
          <cell r="F35">
            <v>33</v>
          </cell>
        </row>
        <row r="36">
          <cell r="F36">
            <v>34</v>
          </cell>
        </row>
        <row r="37">
          <cell r="F37">
            <v>35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3</v>
          </cell>
          <cell r="G40" t="str">
            <v>D.F. ZONA SUR</v>
          </cell>
        </row>
        <row r="41">
          <cell r="F41">
            <v>4</v>
          </cell>
        </row>
        <row r="42">
          <cell r="F42">
            <v>5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8</v>
          </cell>
        </row>
        <row r="46">
          <cell r="F46">
            <v>9</v>
          </cell>
        </row>
        <row r="47">
          <cell r="F4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G61"/>
  <sheetViews>
    <sheetView showGridLines="0" showZeros="0" tabSelected="1" view="pageBreakPreview" zoomScale="70" zoomScaleSheetLayoutView="70" zoomScalePageLayoutView="0" workbookViewId="0" topLeftCell="A1">
      <selection activeCell="B4" sqref="B4"/>
    </sheetView>
  </sheetViews>
  <sheetFormatPr defaultColWidth="5.28125" defaultRowHeight="15"/>
  <cols>
    <col min="1" max="1" width="1.8515625" style="1" customWidth="1"/>
    <col min="2" max="2" width="44.00390625" style="1" customWidth="1"/>
    <col min="3" max="3" width="32.7109375" style="1" customWidth="1"/>
    <col min="4" max="6" width="24.7109375" style="1" customWidth="1"/>
    <col min="7" max="7" width="14.421875" style="1" customWidth="1"/>
    <col min="8" max="11" width="0" style="1" hidden="1" customWidth="1"/>
    <col min="12" max="16384" width="5.28125" style="1" customWidth="1"/>
  </cols>
  <sheetData>
    <row r="1" spans="1:7" ht="15" customHeight="1">
      <c r="A1" s="8"/>
      <c r="B1" s="29" t="s">
        <v>54</v>
      </c>
      <c r="C1" s="29"/>
      <c r="D1" s="29"/>
      <c r="E1" s="29"/>
      <c r="F1" s="29"/>
      <c r="G1" s="29"/>
    </row>
    <row r="2" ht="12.75"/>
    <row r="3" spans="2:7" ht="18">
      <c r="B3" s="30" t="s">
        <v>57</v>
      </c>
      <c r="C3" s="30"/>
      <c r="D3" s="30"/>
      <c r="E3" s="30"/>
      <c r="F3" s="30"/>
      <c r="G3" s="30"/>
    </row>
    <row r="5" spans="2:7" ht="12.75">
      <c r="B5" s="4"/>
      <c r="C5" s="3"/>
      <c r="D5" s="3"/>
      <c r="E5" s="3"/>
      <c r="F5" s="3"/>
      <c r="G5" s="3"/>
    </row>
    <row r="6" spans="2:7" ht="12.75">
      <c r="B6" s="18" t="s">
        <v>50</v>
      </c>
      <c r="C6" s="22" t="s">
        <v>49</v>
      </c>
      <c r="D6" s="22" t="s">
        <v>48</v>
      </c>
      <c r="E6" s="22" t="s">
        <v>47</v>
      </c>
      <c r="F6" s="22" t="s">
        <v>46</v>
      </c>
      <c r="G6" s="22" t="s">
        <v>52</v>
      </c>
    </row>
    <row r="7" spans="2:7" ht="12.75">
      <c r="B7" s="17"/>
      <c r="C7" s="16"/>
      <c r="D7" s="16"/>
      <c r="E7" s="16"/>
      <c r="F7" s="16"/>
      <c r="G7" s="16"/>
    </row>
    <row r="8" spans="3:5" ht="12.75">
      <c r="C8" s="20"/>
      <c r="E8" s="15"/>
    </row>
    <row r="9" spans="2:7" s="11" customFormat="1" ht="12.75">
      <c r="B9" s="14" t="s">
        <v>45</v>
      </c>
      <c r="C9" s="23">
        <f>SUM(C11+C17+C50)</f>
        <v>1193476</v>
      </c>
      <c r="D9" s="23">
        <f>SUM(D11+D17+D50)</f>
        <v>223893</v>
      </c>
      <c r="E9" s="23">
        <f>SUM(E11+E17+E50)</f>
        <v>230944</v>
      </c>
      <c r="F9" s="23">
        <f>SUM(F11+F17+F50)</f>
        <v>575068</v>
      </c>
      <c r="G9" s="23">
        <f>SUM(G11+G17+G50)</f>
        <v>163571</v>
      </c>
    </row>
    <row r="10" spans="3:7" ht="12.75">
      <c r="C10" s="24"/>
      <c r="D10" s="24"/>
      <c r="E10" s="24"/>
      <c r="F10" s="24"/>
      <c r="G10" s="24"/>
    </row>
    <row r="11" spans="2:7" s="11" customFormat="1" ht="12.75">
      <c r="B11" s="14" t="s">
        <v>55</v>
      </c>
      <c r="C11" s="23">
        <f>SUM(C12:C15)</f>
        <v>321238</v>
      </c>
      <c r="D11" s="23">
        <f>SUM(D12:D15)</f>
        <v>56016</v>
      </c>
      <c r="E11" s="23">
        <f>SUM(E12:E15)</f>
        <v>61017</v>
      </c>
      <c r="F11" s="23">
        <f>SUM(F12:F15)</f>
        <v>152569</v>
      </c>
      <c r="G11" s="23">
        <f>SUM(G12:G15)</f>
        <v>51636</v>
      </c>
    </row>
    <row r="12" spans="2:7" ht="12.75">
      <c r="B12" s="13" t="s">
        <v>44</v>
      </c>
      <c r="C12" s="24">
        <f>SUM(D12:G12)</f>
        <v>79603</v>
      </c>
      <c r="D12" s="25">
        <v>12196</v>
      </c>
      <c r="E12" s="25">
        <v>13332</v>
      </c>
      <c r="F12" s="25">
        <v>42481</v>
      </c>
      <c r="G12" s="25">
        <v>11594</v>
      </c>
    </row>
    <row r="13" spans="2:7" ht="12.75">
      <c r="B13" s="13" t="s">
        <v>43</v>
      </c>
      <c r="C13" s="24">
        <f>SUM(D13:G13)</f>
        <v>81944</v>
      </c>
      <c r="D13" s="25">
        <v>10539</v>
      </c>
      <c r="E13" s="25">
        <v>14217</v>
      </c>
      <c r="F13" s="25">
        <v>44721</v>
      </c>
      <c r="G13" s="25">
        <v>12467</v>
      </c>
    </row>
    <row r="14" spans="2:7" ht="12.75">
      <c r="B14" s="13" t="s">
        <v>42</v>
      </c>
      <c r="C14" s="24">
        <f>SUM(D14:G14)</f>
        <v>106655</v>
      </c>
      <c r="D14" s="25">
        <v>25752</v>
      </c>
      <c r="E14" s="25">
        <v>23030</v>
      </c>
      <c r="F14" s="25">
        <v>36405</v>
      </c>
      <c r="G14" s="25">
        <v>21468</v>
      </c>
    </row>
    <row r="15" spans="2:7" ht="12.75">
      <c r="B15" s="13" t="s">
        <v>41</v>
      </c>
      <c r="C15" s="24">
        <f>SUM(D15:G15)</f>
        <v>53036</v>
      </c>
      <c r="D15" s="25">
        <v>7529</v>
      </c>
      <c r="E15" s="25">
        <v>10438</v>
      </c>
      <c r="F15" s="25">
        <v>28962</v>
      </c>
      <c r="G15" s="25">
        <v>6107</v>
      </c>
    </row>
    <row r="16" spans="2:7" ht="12.75">
      <c r="B16" s="10"/>
      <c r="C16" s="24"/>
      <c r="D16" s="24"/>
      <c r="E16" s="24"/>
      <c r="F16" s="24"/>
      <c r="G16" s="24"/>
    </row>
    <row r="17" spans="2:7" s="11" customFormat="1" ht="12.75">
      <c r="B17" s="12" t="s">
        <v>56</v>
      </c>
      <c r="C17" s="23">
        <f>SUM(C18:C48)</f>
        <v>820441</v>
      </c>
      <c r="D17" s="23">
        <f>SUM(D18:D48)</f>
        <v>155280</v>
      </c>
      <c r="E17" s="23">
        <f>SUM(E18:E48)</f>
        <v>153779</v>
      </c>
      <c r="F17" s="23">
        <f>SUM(F18:F48)</f>
        <v>404745</v>
      </c>
      <c r="G17" s="23">
        <f>SUM(G18:G48)</f>
        <v>106637</v>
      </c>
    </row>
    <row r="18" spans="2:7" ht="12.75">
      <c r="B18" s="9" t="s">
        <v>40</v>
      </c>
      <c r="C18" s="24">
        <f>SUM(D18:G18)</f>
        <v>12886</v>
      </c>
      <c r="D18" s="25">
        <v>2645</v>
      </c>
      <c r="E18" s="25">
        <v>1511</v>
      </c>
      <c r="F18" s="25">
        <v>4815</v>
      </c>
      <c r="G18" s="25">
        <v>3915</v>
      </c>
    </row>
    <row r="19" spans="2:7" ht="12.75">
      <c r="B19" s="9" t="s">
        <v>51</v>
      </c>
      <c r="C19" s="24">
        <f aca="true" t="shared" si="0" ref="C19:C48">SUM(D19:G19)</f>
        <v>18161</v>
      </c>
      <c r="D19" s="25">
        <v>5979</v>
      </c>
      <c r="E19" s="25">
        <v>3096</v>
      </c>
      <c r="F19" s="25">
        <v>8109</v>
      </c>
      <c r="G19" s="25">
        <v>977</v>
      </c>
    </row>
    <row r="20" spans="2:7" ht="12.75">
      <c r="B20" s="9" t="s">
        <v>39</v>
      </c>
      <c r="C20" s="24">
        <f t="shared" si="0"/>
        <v>8814</v>
      </c>
      <c r="D20" s="25">
        <v>1000</v>
      </c>
      <c r="E20" s="25">
        <v>1227</v>
      </c>
      <c r="F20" s="25">
        <v>6077</v>
      </c>
      <c r="G20" s="25">
        <v>510</v>
      </c>
    </row>
    <row r="21" spans="2:7" ht="12.75">
      <c r="B21" s="9" t="s">
        <v>38</v>
      </c>
      <c r="C21" s="24">
        <f t="shared" si="0"/>
        <v>9260</v>
      </c>
      <c r="D21" s="25">
        <v>2027</v>
      </c>
      <c r="E21" s="25">
        <v>1046</v>
      </c>
      <c r="F21" s="25">
        <v>4607</v>
      </c>
      <c r="G21" s="25">
        <v>1580</v>
      </c>
    </row>
    <row r="22" spans="2:7" ht="12.75">
      <c r="B22" s="9" t="s">
        <v>37</v>
      </c>
      <c r="C22" s="24">
        <f t="shared" si="0"/>
        <v>29064</v>
      </c>
      <c r="D22" s="25">
        <v>6394</v>
      </c>
      <c r="E22" s="25">
        <v>6568</v>
      </c>
      <c r="F22" s="25">
        <v>12929</v>
      </c>
      <c r="G22" s="25">
        <v>3173</v>
      </c>
    </row>
    <row r="23" spans="2:7" ht="12.75">
      <c r="B23" s="9" t="s">
        <v>36</v>
      </c>
      <c r="C23" s="24">
        <f t="shared" si="0"/>
        <v>8257</v>
      </c>
      <c r="D23" s="25">
        <v>889</v>
      </c>
      <c r="E23" s="25">
        <v>1125</v>
      </c>
      <c r="F23" s="25">
        <v>5190</v>
      </c>
      <c r="G23" s="25">
        <v>1053</v>
      </c>
    </row>
    <row r="24" spans="2:7" ht="12.75">
      <c r="B24" s="9" t="s">
        <v>35</v>
      </c>
      <c r="C24" s="24">
        <f t="shared" si="0"/>
        <v>26559</v>
      </c>
      <c r="D24" s="25">
        <v>4847</v>
      </c>
      <c r="E24" s="25">
        <v>6152</v>
      </c>
      <c r="F24" s="25">
        <v>13768</v>
      </c>
      <c r="G24" s="25">
        <v>1792</v>
      </c>
    </row>
    <row r="25" spans="2:7" ht="12.75">
      <c r="B25" s="9" t="s">
        <v>34</v>
      </c>
      <c r="C25" s="24">
        <f t="shared" si="0"/>
        <v>26566</v>
      </c>
      <c r="D25" s="25">
        <v>5165</v>
      </c>
      <c r="E25" s="25">
        <v>4667</v>
      </c>
      <c r="F25" s="25">
        <v>13331</v>
      </c>
      <c r="G25" s="25">
        <v>3403</v>
      </c>
    </row>
    <row r="26" spans="2:7" ht="12.75">
      <c r="B26" s="9" t="s">
        <v>33</v>
      </c>
      <c r="C26" s="24">
        <f t="shared" si="0"/>
        <v>20821</v>
      </c>
      <c r="D26" s="25">
        <v>2147</v>
      </c>
      <c r="E26" s="25">
        <v>5328</v>
      </c>
      <c r="F26" s="25">
        <v>12739</v>
      </c>
      <c r="G26" s="25">
        <v>607</v>
      </c>
    </row>
    <row r="27" spans="2:7" ht="12.75">
      <c r="B27" s="9" t="s">
        <v>32</v>
      </c>
      <c r="C27" s="24">
        <f t="shared" si="0"/>
        <v>50269</v>
      </c>
      <c r="D27" s="25">
        <v>11684</v>
      </c>
      <c r="E27" s="25">
        <v>9637</v>
      </c>
      <c r="F27" s="25">
        <v>17158</v>
      </c>
      <c r="G27" s="25">
        <v>11790</v>
      </c>
    </row>
    <row r="28" spans="2:7" ht="12.75">
      <c r="B28" s="9" t="s">
        <v>31</v>
      </c>
      <c r="C28" s="24">
        <f t="shared" si="0"/>
        <v>43303</v>
      </c>
      <c r="D28" s="25">
        <v>11035</v>
      </c>
      <c r="E28" s="25">
        <v>8943</v>
      </c>
      <c r="F28" s="25">
        <v>18592</v>
      </c>
      <c r="G28" s="25">
        <v>4733</v>
      </c>
    </row>
    <row r="29" spans="2:7" ht="12.75">
      <c r="B29" s="9" t="s">
        <v>30</v>
      </c>
      <c r="C29" s="24">
        <f t="shared" si="0"/>
        <v>33702</v>
      </c>
      <c r="D29" s="25">
        <v>6376</v>
      </c>
      <c r="E29" s="25">
        <v>6624</v>
      </c>
      <c r="F29" s="25">
        <v>14554</v>
      </c>
      <c r="G29" s="25">
        <v>6148</v>
      </c>
    </row>
    <row r="30" spans="2:7" ht="12.75">
      <c r="B30" s="9" t="s">
        <v>29</v>
      </c>
      <c r="C30" s="24">
        <f t="shared" si="0"/>
        <v>31381</v>
      </c>
      <c r="D30" s="25">
        <v>3722</v>
      </c>
      <c r="E30" s="25">
        <v>3763</v>
      </c>
      <c r="F30" s="25">
        <v>22210</v>
      </c>
      <c r="G30" s="25">
        <v>1686</v>
      </c>
    </row>
    <row r="31" spans="2:7" ht="12.75">
      <c r="B31" s="9" t="s">
        <v>28</v>
      </c>
      <c r="C31" s="24">
        <f t="shared" si="0"/>
        <v>55512</v>
      </c>
      <c r="D31" s="25">
        <v>7986</v>
      </c>
      <c r="E31" s="25">
        <v>15580</v>
      </c>
      <c r="F31" s="25">
        <v>21936</v>
      </c>
      <c r="G31" s="25">
        <v>10010</v>
      </c>
    </row>
    <row r="32" spans="2:7" ht="12.75">
      <c r="B32" s="9" t="s">
        <v>27</v>
      </c>
      <c r="C32" s="24">
        <f t="shared" si="0"/>
        <v>50068</v>
      </c>
      <c r="D32" s="25">
        <v>7472</v>
      </c>
      <c r="E32" s="25">
        <v>11832</v>
      </c>
      <c r="F32" s="25">
        <v>26801</v>
      </c>
      <c r="G32" s="25">
        <v>3963</v>
      </c>
    </row>
    <row r="33" spans="2:7" ht="12.75">
      <c r="B33" s="9" t="s">
        <v>26</v>
      </c>
      <c r="C33" s="24">
        <f t="shared" si="0"/>
        <v>31776</v>
      </c>
      <c r="D33" s="25">
        <v>5365</v>
      </c>
      <c r="E33" s="25">
        <v>5676</v>
      </c>
      <c r="F33" s="25">
        <v>13003</v>
      </c>
      <c r="G33" s="25">
        <v>7732</v>
      </c>
    </row>
    <row r="34" spans="2:7" ht="12.75">
      <c r="B34" s="9" t="s">
        <v>25</v>
      </c>
      <c r="C34" s="24">
        <f t="shared" si="0"/>
        <v>14012</v>
      </c>
      <c r="D34" s="25">
        <v>2733</v>
      </c>
      <c r="E34" s="25">
        <v>2331</v>
      </c>
      <c r="F34" s="25">
        <v>7898</v>
      </c>
      <c r="G34" s="25">
        <v>1050</v>
      </c>
    </row>
    <row r="35" spans="2:7" ht="12.75">
      <c r="B35" s="9" t="s">
        <v>24</v>
      </c>
      <c r="C35" s="24">
        <f t="shared" si="0"/>
        <v>29778</v>
      </c>
      <c r="D35" s="25">
        <v>4208</v>
      </c>
      <c r="E35" s="25">
        <v>5688</v>
      </c>
      <c r="F35" s="25">
        <v>19873</v>
      </c>
      <c r="G35" s="25">
        <v>9</v>
      </c>
    </row>
    <row r="36" spans="2:7" ht="12.75">
      <c r="B36" s="9" t="s">
        <v>23</v>
      </c>
      <c r="C36" s="24">
        <f t="shared" si="0"/>
        <v>28330</v>
      </c>
      <c r="D36" s="25">
        <v>3686</v>
      </c>
      <c r="E36" s="25">
        <v>4316</v>
      </c>
      <c r="F36" s="25">
        <v>16766</v>
      </c>
      <c r="G36" s="25">
        <v>3562</v>
      </c>
    </row>
    <row r="37" spans="2:7" ht="12.75">
      <c r="B37" s="9" t="s">
        <v>22</v>
      </c>
      <c r="C37" s="24">
        <f t="shared" si="0"/>
        <v>30874</v>
      </c>
      <c r="D37" s="25">
        <v>4553</v>
      </c>
      <c r="E37" s="25">
        <v>4632</v>
      </c>
      <c r="F37" s="25">
        <v>17227</v>
      </c>
      <c r="G37" s="25">
        <v>4462</v>
      </c>
    </row>
    <row r="38" spans="2:7" ht="12.75">
      <c r="B38" s="9" t="s">
        <v>21</v>
      </c>
      <c r="C38" s="24">
        <f t="shared" si="0"/>
        <v>10781</v>
      </c>
      <c r="D38" s="25">
        <v>1030</v>
      </c>
      <c r="E38" s="25">
        <v>1861</v>
      </c>
      <c r="F38" s="25">
        <v>7473</v>
      </c>
      <c r="G38" s="25">
        <v>417</v>
      </c>
    </row>
    <row r="39" spans="2:7" ht="12.75">
      <c r="B39" s="9" t="s">
        <v>20</v>
      </c>
      <c r="C39" s="24">
        <f t="shared" si="0"/>
        <v>12395</v>
      </c>
      <c r="D39" s="25">
        <v>3838</v>
      </c>
      <c r="E39" s="25">
        <v>1317</v>
      </c>
      <c r="F39" s="25">
        <v>5438</v>
      </c>
      <c r="G39" s="25">
        <v>1802</v>
      </c>
    </row>
    <row r="40" spans="2:7" ht="12.75">
      <c r="B40" s="9" t="s">
        <v>19</v>
      </c>
      <c r="C40" s="24">
        <f t="shared" si="0"/>
        <v>15659</v>
      </c>
      <c r="D40" s="25">
        <v>1833</v>
      </c>
      <c r="E40" s="25">
        <v>3153</v>
      </c>
      <c r="F40" s="25">
        <v>10279</v>
      </c>
      <c r="G40" s="25">
        <v>394</v>
      </c>
    </row>
    <row r="41" spans="2:7" ht="12.75">
      <c r="B41" s="9" t="s">
        <v>18</v>
      </c>
      <c r="C41" s="24">
        <f t="shared" si="0"/>
        <v>45339</v>
      </c>
      <c r="D41" s="25">
        <v>10737</v>
      </c>
      <c r="E41" s="25">
        <v>7272</v>
      </c>
      <c r="F41" s="25">
        <v>22851</v>
      </c>
      <c r="G41" s="25">
        <v>4479</v>
      </c>
    </row>
    <row r="42" spans="2:7" ht="12.75">
      <c r="B42" s="9" t="s">
        <v>17</v>
      </c>
      <c r="C42" s="24">
        <f t="shared" si="0"/>
        <v>29133</v>
      </c>
      <c r="D42" s="25">
        <v>7836</v>
      </c>
      <c r="E42" s="25">
        <v>6159</v>
      </c>
      <c r="F42" s="25">
        <v>11897</v>
      </c>
      <c r="G42" s="25">
        <v>3241</v>
      </c>
    </row>
    <row r="43" spans="2:7" ht="12.75">
      <c r="B43" s="9" t="s">
        <v>16</v>
      </c>
      <c r="C43" s="24">
        <f t="shared" si="0"/>
        <v>8896</v>
      </c>
      <c r="D43" s="25">
        <v>2101</v>
      </c>
      <c r="E43" s="25">
        <v>942</v>
      </c>
      <c r="F43" s="25">
        <v>5192</v>
      </c>
      <c r="G43" s="25">
        <v>661</v>
      </c>
    </row>
    <row r="44" spans="2:7" ht="12.75">
      <c r="B44" s="9" t="s">
        <v>15</v>
      </c>
      <c r="C44" s="24">
        <f t="shared" si="0"/>
        <v>45953</v>
      </c>
      <c r="D44" s="25">
        <v>7692</v>
      </c>
      <c r="E44" s="25">
        <v>6346</v>
      </c>
      <c r="F44" s="25">
        <v>20733</v>
      </c>
      <c r="G44" s="25">
        <v>11182</v>
      </c>
    </row>
    <row r="45" spans="2:7" ht="12.75">
      <c r="B45" s="9" t="s">
        <v>14</v>
      </c>
      <c r="C45" s="24">
        <f t="shared" si="0"/>
        <v>8136</v>
      </c>
      <c r="D45" s="25">
        <v>752</v>
      </c>
      <c r="E45" s="25">
        <v>2202</v>
      </c>
      <c r="F45" s="25">
        <v>4929</v>
      </c>
      <c r="G45" s="25">
        <v>253</v>
      </c>
    </row>
    <row r="46" spans="2:7" ht="12.75">
      <c r="B46" s="9" t="s">
        <v>13</v>
      </c>
      <c r="C46" s="24">
        <f t="shared" si="0"/>
        <v>56822</v>
      </c>
      <c r="D46" s="25">
        <v>12727</v>
      </c>
      <c r="E46" s="25">
        <v>9180</v>
      </c>
      <c r="F46" s="25">
        <v>24696</v>
      </c>
      <c r="G46" s="25">
        <v>10219</v>
      </c>
    </row>
    <row r="47" spans="2:7" ht="12.75">
      <c r="B47" s="9" t="s">
        <v>12</v>
      </c>
      <c r="C47" s="24">
        <f t="shared" si="0"/>
        <v>8171</v>
      </c>
      <c r="D47" s="25">
        <v>1493</v>
      </c>
      <c r="E47" s="25">
        <v>551</v>
      </c>
      <c r="F47" s="25">
        <v>5968</v>
      </c>
      <c r="G47" s="25">
        <v>159</v>
      </c>
    </row>
    <row r="48" spans="2:7" ht="12.75">
      <c r="B48" s="9" t="s">
        <v>11</v>
      </c>
      <c r="C48" s="24">
        <f t="shared" si="0"/>
        <v>19763</v>
      </c>
      <c r="D48" s="25">
        <v>5328</v>
      </c>
      <c r="E48" s="25">
        <v>5054</v>
      </c>
      <c r="F48" s="25">
        <v>7706</v>
      </c>
      <c r="G48" s="25">
        <v>1675</v>
      </c>
    </row>
    <row r="49" spans="2:7" ht="12.75">
      <c r="B49" s="8"/>
      <c r="C49" s="24"/>
      <c r="D49" s="24"/>
      <c r="E49" s="24"/>
      <c r="F49" s="24"/>
      <c r="G49" s="24"/>
    </row>
    <row r="50" spans="2:7" ht="12.75">
      <c r="B50" s="7" t="s">
        <v>10</v>
      </c>
      <c r="C50" s="23">
        <f>SUM(C51:C60)</f>
        <v>51797</v>
      </c>
      <c r="D50" s="23">
        <f>SUM(D51:D60)</f>
        <v>12597</v>
      </c>
      <c r="E50" s="23">
        <f>SUM(E51:E60)</f>
        <v>16148</v>
      </c>
      <c r="F50" s="23">
        <f>SUM(F51:F60)</f>
        <v>17754</v>
      </c>
      <c r="G50" s="23">
        <f>SUM(G51:G60)</f>
        <v>5298</v>
      </c>
    </row>
    <row r="51" spans="2:7" ht="12.75">
      <c r="B51" s="6" t="s">
        <v>9</v>
      </c>
      <c r="C51" s="24">
        <f aca="true" t="shared" si="1" ref="C51:C60">SUM(D51:G51)</f>
        <v>4763</v>
      </c>
      <c r="D51" s="25">
        <v>2014</v>
      </c>
      <c r="E51" s="25">
        <v>363</v>
      </c>
      <c r="F51" s="25">
        <v>2383</v>
      </c>
      <c r="G51" s="25">
        <v>3</v>
      </c>
    </row>
    <row r="52" spans="2:7" ht="12.75">
      <c r="B52" s="6" t="s">
        <v>8</v>
      </c>
      <c r="C52" s="24">
        <f t="shared" si="1"/>
        <v>1871</v>
      </c>
      <c r="D52" s="25">
        <v>123</v>
      </c>
      <c r="E52" s="25">
        <v>191</v>
      </c>
      <c r="F52" s="25">
        <v>1557</v>
      </c>
      <c r="G52" s="25">
        <v>0</v>
      </c>
    </row>
    <row r="53" spans="2:7" ht="12.75">
      <c r="B53" s="6" t="s">
        <v>7</v>
      </c>
      <c r="C53" s="24">
        <f t="shared" si="1"/>
        <v>11253</v>
      </c>
      <c r="D53" s="25">
        <v>1914</v>
      </c>
      <c r="E53" s="25">
        <v>6433</v>
      </c>
      <c r="F53" s="25">
        <v>2906</v>
      </c>
      <c r="G53" s="25">
        <v>0</v>
      </c>
    </row>
    <row r="54" spans="2:7" ht="12.75">
      <c r="B54" s="6" t="s">
        <v>6</v>
      </c>
      <c r="C54" s="24">
        <f t="shared" si="1"/>
        <v>5199</v>
      </c>
      <c r="D54" s="25">
        <v>1314</v>
      </c>
      <c r="E54" s="25">
        <v>1212</v>
      </c>
      <c r="F54" s="25">
        <v>1671</v>
      </c>
      <c r="G54" s="25">
        <v>1002</v>
      </c>
    </row>
    <row r="55" spans="2:7" ht="12.75">
      <c r="B55" s="6" t="s">
        <v>5</v>
      </c>
      <c r="C55" s="24">
        <f t="shared" si="1"/>
        <v>9374</v>
      </c>
      <c r="D55" s="25">
        <v>3788</v>
      </c>
      <c r="E55" s="25">
        <v>1151</v>
      </c>
      <c r="F55" s="25">
        <v>3146</v>
      </c>
      <c r="G55" s="25">
        <v>1289</v>
      </c>
    </row>
    <row r="56" spans="2:7" ht="12.75">
      <c r="B56" s="6" t="s">
        <v>4</v>
      </c>
      <c r="C56" s="24">
        <f t="shared" si="1"/>
        <v>1789</v>
      </c>
      <c r="D56" s="25">
        <v>244</v>
      </c>
      <c r="E56" s="25">
        <v>122</v>
      </c>
      <c r="F56" s="25">
        <v>395</v>
      </c>
      <c r="G56" s="25">
        <v>1028</v>
      </c>
    </row>
    <row r="57" spans="2:7" ht="12.75">
      <c r="B57" s="6" t="s">
        <v>3</v>
      </c>
      <c r="C57" s="24">
        <f t="shared" si="1"/>
        <v>2428</v>
      </c>
      <c r="D57" s="25">
        <v>479</v>
      </c>
      <c r="E57" s="25">
        <v>898</v>
      </c>
      <c r="F57" s="25">
        <v>977</v>
      </c>
      <c r="G57" s="25">
        <v>74</v>
      </c>
    </row>
    <row r="58" spans="2:7" ht="12.75">
      <c r="B58" s="5" t="s">
        <v>2</v>
      </c>
      <c r="C58" s="24">
        <f t="shared" si="1"/>
        <v>1767</v>
      </c>
      <c r="D58" s="25">
        <v>360</v>
      </c>
      <c r="E58" s="25">
        <v>511</v>
      </c>
      <c r="F58" s="25">
        <v>782</v>
      </c>
      <c r="G58" s="25">
        <v>114</v>
      </c>
    </row>
    <row r="59" spans="2:7" ht="12.75">
      <c r="B59" s="6" t="s">
        <v>1</v>
      </c>
      <c r="C59" s="24">
        <f t="shared" si="1"/>
        <v>9026</v>
      </c>
      <c r="D59" s="25">
        <v>1018</v>
      </c>
      <c r="E59" s="25">
        <v>3651</v>
      </c>
      <c r="F59" s="25">
        <v>2633</v>
      </c>
      <c r="G59" s="25">
        <v>1724</v>
      </c>
    </row>
    <row r="60" spans="2:7" ht="12.75">
      <c r="B60" s="19" t="s">
        <v>0</v>
      </c>
      <c r="C60" s="26">
        <f t="shared" si="1"/>
        <v>4327</v>
      </c>
      <c r="D60" s="27">
        <v>1343</v>
      </c>
      <c r="E60" s="27">
        <v>1616</v>
      </c>
      <c r="F60" s="27">
        <v>1304</v>
      </c>
      <c r="G60" s="27">
        <v>64</v>
      </c>
    </row>
    <row r="61" spans="2:7" ht="12.75">
      <c r="B61" s="28" t="s">
        <v>53</v>
      </c>
      <c r="C61" s="2"/>
      <c r="D61" s="2"/>
      <c r="E61" s="2"/>
      <c r="F61" s="2"/>
      <c r="G61" s="21"/>
    </row>
  </sheetData>
  <sheetProtection/>
  <mergeCells count="2">
    <mergeCell ref="B1:G1"/>
    <mergeCell ref="B3:G3"/>
  </mergeCells>
  <printOptions/>
  <pageMargins left="0.984251968503937" right="0" top="0" bottom="0.5905511811023623" header="0" footer="0"/>
  <pageSetup firstPageNumber="887" useFirstPageNumber="1" horizontalDpi="600" verticalDpi="600" orientation="landscape" scale="74" r:id="rId2"/>
  <headerFooter alignWithMargins="0">
    <oddFooter>&amp;C&amp;"Arial,Negrita"&amp;10&amp;P</oddFooter>
  </headerFooter>
  <rowBreaks count="1" manualBreakCount="1">
    <brk id="6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2009-08-27T18:27:26Z</cp:lastPrinted>
  <dcterms:created xsi:type="dcterms:W3CDTF">2009-02-27T10:13:40Z</dcterms:created>
  <dcterms:modified xsi:type="dcterms:W3CDTF">2009-08-27T18:27:30Z</dcterms:modified>
  <cp:category/>
  <cp:version/>
  <cp:contentType/>
  <cp:contentStatus/>
</cp:coreProperties>
</file>