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53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'19.53'!$A$2:$K$62</definedName>
    <definedName name="A_IMPRESIÓN_IM">#REF!</definedName>
    <definedName name="CAPACI">#REF!</definedName>
    <definedName name="Cat_Anuario">'[1]catalogo'!$F$3:$G$47</definedName>
    <definedName name="Imprimir_área_IM" localSheetId="0">'19.53'!$A$2:$K$63</definedName>
  </definedNames>
  <calcPr fullCalcOnLoad="1"/>
</workbook>
</file>

<file path=xl/sharedStrings.xml><?xml version="1.0" encoding="utf-8"?>
<sst xmlns="http://schemas.openxmlformats.org/spreadsheetml/2006/main" count="65" uniqueCount="62">
  <si>
    <t>TOTAL</t>
  </si>
  <si>
    <t>ASISTENTES</t>
  </si>
  <si>
    <t>CURSOS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</si>
  <si>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</si>
  <si>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</si>
  <si>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</si>
  <si>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</si>
  <si>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</si>
  <si>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</si>
  <si>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</si>
  <si>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</si>
  <si>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</si>
  <si>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</si>
  <si>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</si>
  <si>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 xml:space="preserve"> AREA FORANEA</t>
  </si>
  <si>
    <t xml:space="preserve"> DISTRITO FEDERAL</t>
  </si>
  <si>
    <t xml:space="preserve"> TOTAL</t>
  </si>
  <si>
    <t>PLATICAS</t>
  </si>
  <si>
    <t>ENTREVISTAS</t>
  </si>
  <si>
    <t>MENSAJES</t>
  </si>
  <si>
    <t xml:space="preserve"> </t>
  </si>
  <si>
    <t>ACTIVIDADES EDUCATIVAS</t>
  </si>
  <si>
    <t>ACTIVIDADES INFORMATIVAS</t>
  </si>
  <si>
    <t xml:space="preserve">     DELEGACION 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</si>
  <si>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</si>
  <si>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</si>
  <si>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</si>
  <si>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</si>
  <si>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</si>
  <si>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</si>
  <si>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</si>
  <si>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</si>
  <si>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</si>
  <si>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</si>
  <si>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</si>
  <si>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</si>
  <si>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</si>
  <si>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</si>
  <si>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</si>
  <si>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</si>
  <si>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</si>
  <si>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</si>
  <si>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</si>
  <si>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</si>
  <si>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</si>
  <si>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</si>
  <si>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</si>
  <si>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</si>
  <si>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</si>
  <si>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</si>
  <si>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</si>
  <si>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</si>
  <si>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</si>
  <si>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</si>
  <si>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</si>
  <si>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</si>
  <si>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</si>
  <si>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</si>
  <si>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</si>
  <si>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SISTEMA EN LINEA DE INFORMACION ESTADISTICA DE MEDICINA PREVENTIVA:  INFORME MENSUAL DE ACTIVIDADES DE CAPACITACION A LA POBLACION, SM10-23</t>
  </si>
  <si>
    <t>ANUARIO ESTADÍSTICO 2008</t>
  </si>
  <si>
    <t xml:space="preserve"> 19. 59  MENSAJES Y PERSONAS EN LOS SUBPROGRAMAS DE ORIENTACION, INFORMACION Y EDUCACION PARA LA SALUD.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</si>
</sst>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4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51" applyFont="1" applyFill="1">
      <alignment/>
      <protection/>
    </xf>
    <xf numFmtId="164" fontId="2" fillId="0" borderId="0" xfId="51" applyNumberFormat="1" applyFont="1" applyFill="1" applyProtection="1">
      <alignment/>
      <protection/>
    </xf>
    <xf numFmtId="0" fontId="2" fillId="0" borderId="0" xfId="51" applyFont="1" applyFill="1" applyAlignment="1" applyProtection="1">
      <alignment horizontal="left"/>
      <protection/>
    </xf>
    <xf numFmtId="164" fontId="2" fillId="0" borderId="10" xfId="51" applyNumberFormat="1" applyFont="1" applyFill="1" applyBorder="1" applyProtection="1">
      <alignment/>
      <protection/>
    </xf>
    <xf numFmtId="0" fontId="2" fillId="0" borderId="10" xfId="51" applyFont="1" applyFill="1" applyBorder="1" applyAlignment="1" applyProtection="1">
      <alignment horizontal="left"/>
      <protection/>
    </xf>
    <xf numFmtId="0" fontId="2" fillId="0" borderId="11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3" fillId="0" borderId="0" xfId="51" applyFont="1" applyFill="1" applyAlignment="1" applyProtection="1">
      <alignment horizontal="left"/>
      <protection/>
    </xf>
    <xf numFmtId="0" fontId="3" fillId="0" borderId="0" xfId="51" applyFont="1" applyFill="1">
      <alignment/>
      <protection/>
    </xf>
    <xf numFmtId="0" fontId="2" fillId="0" borderId="10" xfId="51" applyFont="1" applyFill="1" applyBorder="1">
      <alignment/>
      <protection/>
    </xf>
    <xf numFmtId="0" fontId="2" fillId="0" borderId="0" xfId="51" applyFont="1" applyFill="1" applyAlignment="1" applyProtection="1">
      <alignment horizontal="center"/>
      <protection/>
    </xf>
    <xf numFmtId="0" fontId="2" fillId="0" borderId="0" xfId="51" applyFont="1" applyFill="1" applyAlignment="1">
      <alignment horizontal="center"/>
      <protection/>
    </xf>
    <xf numFmtId="0" fontId="4" fillId="0" borderId="0" xfId="51" applyFont="1" applyFill="1" applyAlignment="1" applyProtection="1">
      <alignment horizontal="left"/>
      <protection/>
    </xf>
    <xf numFmtId="3" fontId="3" fillId="0" borderId="0" xfId="51" applyNumberFormat="1" applyFont="1" applyFill="1" applyProtection="1">
      <alignment/>
      <protection/>
    </xf>
    <xf numFmtId="3" fontId="2" fillId="0" borderId="0" xfId="51" applyNumberFormat="1" applyFont="1" applyFill="1" applyProtection="1">
      <alignment/>
      <protection/>
    </xf>
    <xf numFmtId="0" fontId="2" fillId="0" borderId="0" xfId="51" applyFont="1" applyFill="1" applyAlignment="1">
      <alignment horizontal="center"/>
      <protection/>
    </xf>
    <xf numFmtId="0" fontId="22" fillId="0" borderId="0" xfId="51" applyFont="1" applyFill="1" applyAlignment="1">
      <alignment horizontal="right"/>
      <protection/>
    </xf>
    <xf numFmtId="0" fontId="5" fillId="0" borderId="0" xfId="51" applyFont="1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1</xdr:col>
      <xdr:colOff>381000</xdr:colOff>
      <xdr:row>2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ssste\Mis%20documentos\TRABAJOS\S%20G%20MEDICA\ANUARIO%202008\Catalo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Cuadros"/>
      <sheetName val="Cuadros (2)"/>
      <sheetName val="Hoja1"/>
      <sheetName val="Hoja2"/>
    </sheetNames>
    <sheetDataSet>
      <sheetData sheetId="0">
        <row r="3">
          <cell r="F3">
            <v>1</v>
          </cell>
        </row>
        <row r="4">
          <cell r="F4">
            <v>2</v>
          </cell>
        </row>
        <row r="5">
          <cell r="F5">
            <v>3</v>
          </cell>
        </row>
        <row r="6">
          <cell r="F6">
            <v>4</v>
          </cell>
        </row>
        <row r="7">
          <cell r="F7">
            <v>5</v>
          </cell>
        </row>
        <row r="8">
          <cell r="F8">
            <v>6</v>
          </cell>
        </row>
        <row r="9">
          <cell r="F9">
            <v>7</v>
          </cell>
        </row>
        <row r="10">
          <cell r="F10">
            <v>8</v>
          </cell>
        </row>
        <row r="11">
          <cell r="F11">
            <v>9</v>
          </cell>
        </row>
        <row r="12">
          <cell r="F12">
            <v>10</v>
          </cell>
        </row>
        <row r="13">
          <cell r="F13">
            <v>11</v>
          </cell>
        </row>
        <row r="14">
          <cell r="F14">
            <v>12</v>
          </cell>
        </row>
        <row r="15">
          <cell r="F15">
            <v>13</v>
          </cell>
        </row>
        <row r="16">
          <cell r="F16">
            <v>14</v>
          </cell>
        </row>
        <row r="17">
          <cell r="F17">
            <v>15</v>
          </cell>
        </row>
        <row r="18">
          <cell r="F18">
            <v>16</v>
          </cell>
        </row>
        <row r="19">
          <cell r="F19">
            <v>17</v>
          </cell>
        </row>
        <row r="20">
          <cell r="F20">
            <v>18</v>
          </cell>
        </row>
        <row r="21">
          <cell r="F21">
            <v>19</v>
          </cell>
        </row>
        <row r="22">
          <cell r="F22">
            <v>20</v>
          </cell>
        </row>
        <row r="23">
          <cell r="F23">
            <v>21</v>
          </cell>
        </row>
        <row r="24">
          <cell r="F24">
            <v>22</v>
          </cell>
        </row>
        <row r="25">
          <cell r="F25">
            <v>23</v>
          </cell>
        </row>
        <row r="26">
          <cell r="F26">
            <v>24</v>
          </cell>
        </row>
        <row r="27">
          <cell r="F27">
            <v>25</v>
          </cell>
        </row>
        <row r="28">
          <cell r="F28">
            <v>26</v>
          </cell>
        </row>
        <row r="29">
          <cell r="F29">
            <v>27</v>
          </cell>
        </row>
        <row r="30">
          <cell r="F30">
            <v>28</v>
          </cell>
        </row>
        <row r="31">
          <cell r="F31">
            <v>29</v>
          </cell>
        </row>
        <row r="32">
          <cell r="F32">
            <v>30</v>
          </cell>
        </row>
        <row r="33">
          <cell r="F33">
            <v>31</v>
          </cell>
        </row>
        <row r="34">
          <cell r="F34">
            <v>32</v>
          </cell>
        </row>
        <row r="35">
          <cell r="F35">
            <v>33</v>
          </cell>
        </row>
        <row r="36">
          <cell r="F36">
            <v>34</v>
          </cell>
        </row>
        <row r="37">
          <cell r="F37">
            <v>35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3</v>
          </cell>
          <cell r="G40" t="str">
            <v>D.F. ZONA SUR</v>
          </cell>
        </row>
        <row r="41">
          <cell r="F41">
            <v>4</v>
          </cell>
        </row>
        <row r="42">
          <cell r="F42">
            <v>5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8</v>
          </cell>
        </row>
        <row r="46">
          <cell r="F46">
            <v>9</v>
          </cell>
        </row>
        <row r="47">
          <cell r="F4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K79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5.28125" defaultRowHeight="15"/>
  <cols>
    <col min="1" max="1" width="1.8515625" style="1" customWidth="1"/>
    <col min="2" max="2" width="43.8515625" style="1" customWidth="1"/>
    <col min="3" max="11" width="17.8515625" style="1" customWidth="1"/>
    <col min="12" max="16384" width="5.28125" style="1" customWidth="1"/>
  </cols>
  <sheetData>
    <row r="1" spans="2:11" ht="15" customHeight="1">
      <c r="B1" s="18" t="s">
        <v>60</v>
      </c>
      <c r="C1" s="18"/>
      <c r="D1" s="18"/>
      <c r="E1" s="18"/>
      <c r="F1" s="18"/>
      <c r="G1" s="18"/>
      <c r="H1" s="18"/>
      <c r="I1" s="18"/>
      <c r="J1" s="18"/>
      <c r="K1" s="18"/>
    </row>
    <row r="2" ht="12.75"/>
    <row r="3" spans="2:11" ht="18" customHeight="1">
      <c r="B3" s="19" t="s">
        <v>61</v>
      </c>
      <c r="C3" s="19"/>
      <c r="D3" s="19"/>
      <c r="E3" s="19"/>
      <c r="F3" s="19"/>
      <c r="G3" s="19"/>
      <c r="H3" s="19"/>
      <c r="I3" s="19"/>
      <c r="J3" s="19"/>
      <c r="K3" s="19"/>
    </row>
    <row r="5" spans="2:11" ht="12.75">
      <c r="B5" s="5"/>
      <c r="C5" s="11"/>
      <c r="D5" s="11"/>
      <c r="E5" s="11"/>
      <c r="F5" s="11"/>
      <c r="G5" s="11"/>
      <c r="H5" s="11"/>
      <c r="I5" s="11"/>
      <c r="J5" s="11"/>
      <c r="K5" s="11"/>
    </row>
    <row r="6" spans="2:11" ht="15" customHeight="1">
      <c r="B6" s="3" t="s">
        <v>23</v>
      </c>
      <c r="C6" s="17" t="s">
        <v>22</v>
      </c>
      <c r="D6" s="17"/>
      <c r="E6" s="17"/>
      <c r="F6" s="17"/>
      <c r="G6" s="17" t="s">
        <v>21</v>
      </c>
      <c r="H6" s="17"/>
      <c r="I6" s="17"/>
      <c r="J6" s="17"/>
      <c r="K6" s="3" t="s">
        <v>20</v>
      </c>
    </row>
    <row r="7" spans="2:11" ht="15" customHeight="1">
      <c r="B7" s="3"/>
      <c r="C7" s="13" t="s">
        <v>0</v>
      </c>
      <c r="D7" s="13" t="s">
        <v>18</v>
      </c>
      <c r="E7" s="13" t="s">
        <v>17</v>
      </c>
      <c r="F7" s="13" t="s">
        <v>19</v>
      </c>
      <c r="G7" s="12" t="s">
        <v>0</v>
      </c>
      <c r="H7" s="12" t="s">
        <v>18</v>
      </c>
      <c r="I7" s="12" t="s">
        <v>17</v>
      </c>
      <c r="J7" s="12" t="s">
        <v>2</v>
      </c>
      <c r="K7" s="12" t="s">
        <v>1</v>
      </c>
    </row>
    <row r="8" spans="2:11" ht="12.75">
      <c r="B8" s="5"/>
      <c r="C8" s="11"/>
      <c r="D8" s="11"/>
      <c r="E8" s="11"/>
      <c r="F8" s="11"/>
      <c r="G8" s="11"/>
      <c r="H8" s="11"/>
      <c r="I8" s="11"/>
      <c r="J8" s="11"/>
      <c r="K8" s="11"/>
    </row>
    <row r="9" spans="2:11" s="10" customFormat="1" ht="12.75">
      <c r="B9" s="9" t="s">
        <v>16</v>
      </c>
      <c r="C9" s="15">
        <f aca="true" t="shared" si="0" ref="C9:K9">SUM(C11+C17+C50)</f>
        <v>25295458</v>
      </c>
      <c r="D9" s="15">
        <f t="shared" si="0"/>
        <v>9073636</v>
      </c>
      <c r="E9" s="15">
        <f t="shared" si="0"/>
        <v>2023946</v>
      </c>
      <c r="F9" s="15">
        <f t="shared" si="0"/>
        <v>14197876</v>
      </c>
      <c r="G9" s="15">
        <f t="shared" si="0"/>
        <v>5855633</v>
      </c>
      <c r="H9" s="15">
        <f t="shared" si="0"/>
        <v>4969264</v>
      </c>
      <c r="I9" s="15">
        <f t="shared" si="0"/>
        <v>748220</v>
      </c>
      <c r="J9" s="15">
        <f t="shared" si="0"/>
        <v>138149</v>
      </c>
      <c r="K9" s="15">
        <f t="shared" si="0"/>
        <v>11433433</v>
      </c>
    </row>
    <row r="10" spans="3:11" ht="12.75">
      <c r="C10" s="16"/>
      <c r="D10" s="16"/>
      <c r="E10" s="16"/>
      <c r="F10" s="16"/>
      <c r="G10" s="16"/>
      <c r="H10" s="16"/>
      <c r="I10" s="16"/>
      <c r="J10" s="16"/>
      <c r="K10" s="16"/>
    </row>
    <row r="11" spans="2:11" s="10" customFormat="1" ht="12.75">
      <c r="B11" s="9" t="s">
        <v>15</v>
      </c>
      <c r="C11" s="15">
        <f aca="true" t="shared" si="1" ref="C11:K11">SUM(C12:C15)</f>
        <v>5709498</v>
      </c>
      <c r="D11" s="15">
        <f t="shared" si="1"/>
        <v>1459131</v>
      </c>
      <c r="E11" s="15">
        <f t="shared" si="1"/>
        <v>252855</v>
      </c>
      <c r="F11" s="15">
        <f t="shared" si="1"/>
        <v>3997512</v>
      </c>
      <c r="G11" s="15">
        <f t="shared" si="1"/>
        <v>1279034</v>
      </c>
      <c r="H11" s="15">
        <f t="shared" si="1"/>
        <v>1129234</v>
      </c>
      <c r="I11" s="15">
        <f t="shared" si="1"/>
        <v>137107</v>
      </c>
      <c r="J11" s="15">
        <f t="shared" si="1"/>
        <v>12693</v>
      </c>
      <c r="K11" s="15">
        <f t="shared" si="1"/>
        <v>2959907</v>
      </c>
    </row>
    <row r="12" spans="2:11" ht="12.75">
      <c r="B12" s="3" t="s">
        <v>24</v>
      </c>
      <c r="C12" s="16">
        <f>SUM(D12:F12)</f>
        <v>1581646</v>
      </c>
      <c r="D12" s="16">
        <v>418208</v>
      </c>
      <c r="E12" s="16">
        <v>57699</v>
      </c>
      <c r="F12" s="16">
        <v>1105739</v>
      </c>
      <c r="G12" s="16">
        <v>450891</v>
      </c>
      <c r="H12" s="16">
        <v>407879</v>
      </c>
      <c r="I12" s="16">
        <v>42350</v>
      </c>
      <c r="J12" s="16">
        <v>662</v>
      </c>
      <c r="K12" s="16">
        <v>845613</v>
      </c>
    </row>
    <row r="13" spans="2:11" ht="12.75">
      <c r="B13" s="3" t="s">
        <v>25</v>
      </c>
      <c r="C13" s="16">
        <f>SUM(D13:F13)</f>
        <v>1623258</v>
      </c>
      <c r="D13" s="16">
        <v>360360</v>
      </c>
      <c r="E13" s="16">
        <v>36601</v>
      </c>
      <c r="F13" s="16">
        <v>1226297</v>
      </c>
      <c r="G13" s="16">
        <v>292921</v>
      </c>
      <c r="H13" s="16">
        <v>252615</v>
      </c>
      <c r="I13" s="16">
        <v>33481</v>
      </c>
      <c r="J13" s="16">
        <v>6825</v>
      </c>
      <c r="K13" s="16">
        <v>819834</v>
      </c>
    </row>
    <row r="14" spans="2:11" ht="12.75">
      <c r="B14" s="3" t="s">
        <v>26</v>
      </c>
      <c r="C14" s="16">
        <f>SUM(D14:F14)</f>
        <v>1531781</v>
      </c>
      <c r="D14" s="16">
        <v>479120</v>
      </c>
      <c r="E14" s="16">
        <v>107890</v>
      </c>
      <c r="F14" s="16">
        <v>944771</v>
      </c>
      <c r="G14" s="16">
        <v>373770</v>
      </c>
      <c r="H14" s="16">
        <v>329978</v>
      </c>
      <c r="I14" s="16">
        <v>39986</v>
      </c>
      <c r="J14" s="16">
        <v>3806</v>
      </c>
      <c r="K14" s="16">
        <v>975795</v>
      </c>
    </row>
    <row r="15" spans="2:11" ht="12.75">
      <c r="B15" s="3" t="s">
        <v>27</v>
      </c>
      <c r="C15" s="16">
        <f>SUM(D15:F15)</f>
        <v>972813</v>
      </c>
      <c r="D15" s="16">
        <v>201443</v>
      </c>
      <c r="E15" s="16">
        <v>50665</v>
      </c>
      <c r="F15" s="16">
        <v>720705</v>
      </c>
      <c r="G15" s="16">
        <v>161452</v>
      </c>
      <c r="H15" s="16">
        <v>138762</v>
      </c>
      <c r="I15" s="16">
        <v>21290</v>
      </c>
      <c r="J15" s="16">
        <v>1400</v>
      </c>
      <c r="K15" s="16">
        <v>318665</v>
      </c>
    </row>
    <row r="16" spans="3:11" ht="12.75">
      <c r="C16" s="16"/>
      <c r="D16" s="16"/>
      <c r="E16" s="16"/>
      <c r="F16" s="16"/>
      <c r="G16" s="16"/>
      <c r="H16" s="16"/>
      <c r="I16" s="16"/>
      <c r="J16" s="16"/>
      <c r="K16" s="16"/>
    </row>
    <row r="17" spans="2:11" s="10" customFormat="1" ht="12.75">
      <c r="B17" s="9" t="s">
        <v>14</v>
      </c>
      <c r="C17" s="15">
        <f aca="true" t="shared" si="2" ref="C17:K17">SUM(C18:C48)</f>
        <v>18119699</v>
      </c>
      <c r="D17" s="15">
        <f t="shared" si="2"/>
        <v>7064416</v>
      </c>
      <c r="E17" s="15">
        <f t="shared" si="2"/>
        <v>1641078</v>
      </c>
      <c r="F17" s="15">
        <f t="shared" si="2"/>
        <v>9414205</v>
      </c>
      <c r="G17" s="15">
        <f t="shared" si="2"/>
        <v>4005909</v>
      </c>
      <c r="H17" s="15">
        <f t="shared" si="2"/>
        <v>3345283</v>
      </c>
      <c r="I17" s="15">
        <f t="shared" si="2"/>
        <v>536371</v>
      </c>
      <c r="J17" s="15">
        <f t="shared" si="2"/>
        <v>124255</v>
      </c>
      <c r="K17" s="15">
        <f t="shared" si="2"/>
        <v>7309855</v>
      </c>
    </row>
    <row r="18" spans="2:11" ht="12.75">
      <c r="B18" s="3" t="s">
        <v>28</v>
      </c>
      <c r="C18" s="16">
        <f aca="true" t="shared" si="3" ref="C18:C48">SUM(D18:F18)</f>
        <v>95275</v>
      </c>
      <c r="D18" s="16">
        <v>25189</v>
      </c>
      <c r="E18" s="16">
        <v>6296</v>
      </c>
      <c r="F18" s="16">
        <v>63790</v>
      </c>
      <c r="G18" s="16">
        <v>5372</v>
      </c>
      <c r="H18" s="16">
        <v>2166</v>
      </c>
      <c r="I18" s="16">
        <v>3180</v>
      </c>
      <c r="J18" s="16">
        <v>26</v>
      </c>
      <c r="K18" s="16">
        <v>83125</v>
      </c>
    </row>
    <row r="19" spans="2:11" ht="12.75">
      <c r="B19" s="3" t="s">
        <v>29</v>
      </c>
      <c r="C19" s="16">
        <f t="shared" si="3"/>
        <v>308787</v>
      </c>
      <c r="D19" s="16">
        <v>75828</v>
      </c>
      <c r="E19" s="16">
        <v>58452</v>
      </c>
      <c r="F19" s="16">
        <v>174507</v>
      </c>
      <c r="G19" s="16">
        <v>15176</v>
      </c>
      <c r="H19" s="16">
        <v>8804</v>
      </c>
      <c r="I19" s="16">
        <v>6136</v>
      </c>
      <c r="J19" s="16">
        <v>236</v>
      </c>
      <c r="K19" s="16">
        <v>45481</v>
      </c>
    </row>
    <row r="20" spans="2:11" ht="12.75">
      <c r="B20" s="3" t="s">
        <v>30</v>
      </c>
      <c r="C20" s="16">
        <f t="shared" si="3"/>
        <v>214996</v>
      </c>
      <c r="D20" s="16">
        <v>122711</v>
      </c>
      <c r="E20" s="16">
        <v>10689</v>
      </c>
      <c r="F20" s="16">
        <v>81596</v>
      </c>
      <c r="G20" s="16">
        <v>5078</v>
      </c>
      <c r="H20" s="16">
        <v>3591</v>
      </c>
      <c r="I20" s="16">
        <v>1467</v>
      </c>
      <c r="J20" s="16">
        <v>20</v>
      </c>
      <c r="K20" s="16">
        <v>26870</v>
      </c>
    </row>
    <row r="21" spans="2:11" ht="12.75">
      <c r="B21" s="3" t="s">
        <v>31</v>
      </c>
      <c r="C21" s="16">
        <f t="shared" si="3"/>
        <v>111365</v>
      </c>
      <c r="D21" s="16">
        <v>34981</v>
      </c>
      <c r="E21" s="16">
        <v>924</v>
      </c>
      <c r="F21" s="16">
        <v>75460</v>
      </c>
      <c r="G21" s="16">
        <v>22459</v>
      </c>
      <c r="H21" s="16">
        <v>20679</v>
      </c>
      <c r="I21" s="16">
        <v>1777</v>
      </c>
      <c r="J21" s="16">
        <v>3</v>
      </c>
      <c r="K21" s="16">
        <v>43461</v>
      </c>
    </row>
    <row r="22" spans="2:11" ht="12.75">
      <c r="B22" s="3" t="s">
        <v>32</v>
      </c>
      <c r="C22" s="16">
        <f t="shared" si="3"/>
        <v>261566</v>
      </c>
      <c r="D22" s="16">
        <v>37861</v>
      </c>
      <c r="E22" s="16">
        <v>8160</v>
      </c>
      <c r="F22" s="16">
        <v>215545</v>
      </c>
      <c r="G22" s="16">
        <v>11941</v>
      </c>
      <c r="H22" s="16">
        <v>6930</v>
      </c>
      <c r="I22" s="16">
        <v>5004</v>
      </c>
      <c r="J22" s="16">
        <v>7</v>
      </c>
      <c r="K22" s="16">
        <v>108605</v>
      </c>
    </row>
    <row r="23" spans="2:11" ht="12.75">
      <c r="B23" s="3" t="s">
        <v>33</v>
      </c>
      <c r="C23" s="16">
        <f t="shared" si="3"/>
        <v>302041</v>
      </c>
      <c r="D23" s="16">
        <v>86782</v>
      </c>
      <c r="E23" s="16">
        <v>19557</v>
      </c>
      <c r="F23" s="16">
        <v>195702</v>
      </c>
      <c r="G23" s="16">
        <v>76235</v>
      </c>
      <c r="H23" s="16">
        <v>73538</v>
      </c>
      <c r="I23" s="16">
        <v>2675</v>
      </c>
      <c r="J23" s="16">
        <v>22</v>
      </c>
      <c r="K23" s="16">
        <v>129347</v>
      </c>
    </row>
    <row r="24" spans="2:11" ht="12.75">
      <c r="B24" s="3" t="s">
        <v>34</v>
      </c>
      <c r="C24" s="16">
        <f t="shared" si="3"/>
        <v>376567</v>
      </c>
      <c r="D24" s="16">
        <v>210841</v>
      </c>
      <c r="E24" s="16">
        <v>43725</v>
      </c>
      <c r="F24" s="16">
        <v>122001</v>
      </c>
      <c r="G24" s="16">
        <v>22886</v>
      </c>
      <c r="H24" s="16">
        <v>20813</v>
      </c>
      <c r="I24" s="16">
        <v>2043</v>
      </c>
      <c r="J24" s="16">
        <v>30</v>
      </c>
      <c r="K24" s="16">
        <v>53118</v>
      </c>
    </row>
    <row r="25" spans="2:11" ht="12.75">
      <c r="B25" s="3" t="s">
        <v>35</v>
      </c>
      <c r="C25" s="16">
        <f t="shared" si="3"/>
        <v>1286585</v>
      </c>
      <c r="D25" s="16">
        <v>452396</v>
      </c>
      <c r="E25" s="16">
        <v>65062</v>
      </c>
      <c r="F25" s="16">
        <v>769127</v>
      </c>
      <c r="G25" s="16">
        <v>179704</v>
      </c>
      <c r="H25" s="16">
        <v>146226</v>
      </c>
      <c r="I25" s="16">
        <v>32845</v>
      </c>
      <c r="J25" s="16">
        <v>633</v>
      </c>
      <c r="K25" s="16">
        <v>242537</v>
      </c>
    </row>
    <row r="26" spans="2:11" ht="12.75">
      <c r="B26" s="3" t="s">
        <v>36</v>
      </c>
      <c r="C26" s="16">
        <f t="shared" si="3"/>
        <v>1139935</v>
      </c>
      <c r="D26" s="16">
        <v>61873</v>
      </c>
      <c r="E26" s="16">
        <v>27737</v>
      </c>
      <c r="F26" s="16">
        <v>1050325</v>
      </c>
      <c r="G26" s="16">
        <v>79174</v>
      </c>
      <c r="H26" s="16">
        <v>69870</v>
      </c>
      <c r="I26" s="16">
        <v>8883</v>
      </c>
      <c r="J26" s="16">
        <v>421</v>
      </c>
      <c r="K26" s="16">
        <v>393403</v>
      </c>
    </row>
    <row r="27" spans="2:11" ht="12.75">
      <c r="B27" s="3" t="s">
        <v>37</v>
      </c>
      <c r="C27" s="16">
        <f t="shared" si="3"/>
        <v>984676</v>
      </c>
      <c r="D27" s="16">
        <v>521733</v>
      </c>
      <c r="E27" s="16">
        <v>75672</v>
      </c>
      <c r="F27" s="16">
        <v>387271</v>
      </c>
      <c r="G27" s="16">
        <v>231694</v>
      </c>
      <c r="H27" s="16">
        <v>214408</v>
      </c>
      <c r="I27" s="16">
        <v>9498</v>
      </c>
      <c r="J27" s="16">
        <v>7788</v>
      </c>
      <c r="K27" s="16">
        <v>476086</v>
      </c>
    </row>
    <row r="28" spans="2:11" ht="12.75">
      <c r="B28" s="3" t="s">
        <v>38</v>
      </c>
      <c r="C28" s="16">
        <f t="shared" si="3"/>
        <v>549119</v>
      </c>
      <c r="D28" s="16">
        <v>235881</v>
      </c>
      <c r="E28" s="16">
        <v>19735</v>
      </c>
      <c r="F28" s="16">
        <v>293503</v>
      </c>
      <c r="G28" s="16">
        <v>71079</v>
      </c>
      <c r="H28" s="16">
        <v>61348</v>
      </c>
      <c r="I28" s="16">
        <v>9416</v>
      </c>
      <c r="J28" s="16">
        <v>315</v>
      </c>
      <c r="K28" s="16">
        <v>259568</v>
      </c>
    </row>
    <row r="29" spans="2:11" ht="12.75">
      <c r="B29" s="3" t="s">
        <v>39</v>
      </c>
      <c r="C29" s="16">
        <f t="shared" si="3"/>
        <v>400555</v>
      </c>
      <c r="D29" s="16">
        <v>159771</v>
      </c>
      <c r="E29" s="16">
        <v>1648</v>
      </c>
      <c r="F29" s="16">
        <v>239136</v>
      </c>
      <c r="G29" s="16">
        <v>116106</v>
      </c>
      <c r="H29" s="16">
        <v>95199</v>
      </c>
      <c r="I29" s="16">
        <v>18341</v>
      </c>
      <c r="J29" s="16">
        <v>2566</v>
      </c>
      <c r="K29" s="16">
        <v>325064</v>
      </c>
    </row>
    <row r="30" spans="2:11" ht="12.75">
      <c r="B30" s="3" t="s">
        <v>40</v>
      </c>
      <c r="C30" s="16">
        <f t="shared" si="3"/>
        <v>464490</v>
      </c>
      <c r="D30" s="16">
        <v>187975</v>
      </c>
      <c r="E30" s="16">
        <v>24971</v>
      </c>
      <c r="F30" s="16">
        <v>251544</v>
      </c>
      <c r="G30" s="16">
        <v>312730</v>
      </c>
      <c r="H30" s="16">
        <v>195750</v>
      </c>
      <c r="I30" s="16">
        <v>14257</v>
      </c>
      <c r="J30" s="16">
        <v>102723</v>
      </c>
      <c r="K30" s="16">
        <v>366284</v>
      </c>
    </row>
    <row r="31" spans="2:11" ht="12.75">
      <c r="B31" s="3" t="s">
        <v>41</v>
      </c>
      <c r="C31" s="16">
        <f t="shared" si="3"/>
        <v>335216</v>
      </c>
      <c r="D31" s="16">
        <v>120496</v>
      </c>
      <c r="E31" s="16">
        <v>19180</v>
      </c>
      <c r="F31" s="16">
        <v>195540</v>
      </c>
      <c r="G31" s="16">
        <v>30768</v>
      </c>
      <c r="H31" s="16">
        <v>23719</v>
      </c>
      <c r="I31" s="16">
        <v>6866</v>
      </c>
      <c r="J31" s="16">
        <v>183</v>
      </c>
      <c r="K31" s="16">
        <v>148151</v>
      </c>
    </row>
    <row r="32" spans="2:11" ht="12.75">
      <c r="B32" s="3" t="s">
        <v>42</v>
      </c>
      <c r="C32" s="16">
        <f t="shared" si="3"/>
        <v>879183</v>
      </c>
      <c r="D32" s="16">
        <v>292741</v>
      </c>
      <c r="E32" s="16">
        <v>277316</v>
      </c>
      <c r="F32" s="16">
        <v>309126</v>
      </c>
      <c r="G32" s="16">
        <v>248529</v>
      </c>
      <c r="H32" s="16">
        <v>214515</v>
      </c>
      <c r="I32" s="16">
        <v>33493</v>
      </c>
      <c r="J32" s="16">
        <v>521</v>
      </c>
      <c r="K32" s="16">
        <v>298439</v>
      </c>
    </row>
    <row r="33" spans="2:11" ht="12.75">
      <c r="B33" s="3" t="s">
        <v>43</v>
      </c>
      <c r="C33" s="16">
        <f t="shared" si="3"/>
        <v>183841</v>
      </c>
      <c r="D33" s="16">
        <v>62335</v>
      </c>
      <c r="E33" s="16">
        <v>24946</v>
      </c>
      <c r="F33" s="16">
        <v>96560</v>
      </c>
      <c r="G33" s="16">
        <v>52105</v>
      </c>
      <c r="H33" s="16">
        <v>47908</v>
      </c>
      <c r="I33" s="16">
        <v>3948</v>
      </c>
      <c r="J33" s="16">
        <v>249</v>
      </c>
      <c r="K33" s="16">
        <v>145748</v>
      </c>
    </row>
    <row r="34" spans="2:11" ht="12.75">
      <c r="B34" s="3" t="s">
        <v>44</v>
      </c>
      <c r="C34" s="16">
        <f t="shared" si="3"/>
        <v>306045</v>
      </c>
      <c r="D34" s="16">
        <v>112687</v>
      </c>
      <c r="E34" s="16">
        <v>8233</v>
      </c>
      <c r="F34" s="16">
        <v>185125</v>
      </c>
      <c r="G34" s="16">
        <v>131556</v>
      </c>
      <c r="H34" s="16">
        <v>125197</v>
      </c>
      <c r="I34" s="16">
        <v>6308</v>
      </c>
      <c r="J34" s="16">
        <v>51</v>
      </c>
      <c r="K34" s="16">
        <v>321854</v>
      </c>
    </row>
    <row r="35" spans="2:11" ht="12.75">
      <c r="B35" s="3" t="s">
        <v>45</v>
      </c>
      <c r="C35" s="16">
        <f t="shared" si="3"/>
        <v>601112</v>
      </c>
      <c r="D35" s="16">
        <v>169288</v>
      </c>
      <c r="E35" s="16">
        <v>119382</v>
      </c>
      <c r="F35" s="16">
        <v>312442</v>
      </c>
      <c r="G35" s="16">
        <v>290989</v>
      </c>
      <c r="H35" s="16">
        <v>229334</v>
      </c>
      <c r="I35" s="16">
        <v>59385</v>
      </c>
      <c r="J35" s="16">
        <v>2270</v>
      </c>
      <c r="K35" s="16">
        <v>333820</v>
      </c>
    </row>
    <row r="36" spans="2:11" ht="12.75">
      <c r="B36" s="3" t="s">
        <v>46</v>
      </c>
      <c r="C36" s="16">
        <f t="shared" si="3"/>
        <v>1404094</v>
      </c>
      <c r="D36" s="16">
        <v>660858</v>
      </c>
      <c r="E36" s="16">
        <v>58039</v>
      </c>
      <c r="F36" s="16">
        <v>685197</v>
      </c>
      <c r="G36" s="16">
        <v>286844</v>
      </c>
      <c r="H36" s="16">
        <v>274537</v>
      </c>
      <c r="I36" s="16">
        <v>12057</v>
      </c>
      <c r="J36" s="16">
        <v>250</v>
      </c>
      <c r="K36" s="16">
        <v>294707</v>
      </c>
    </row>
    <row r="37" spans="2:11" ht="12.75">
      <c r="B37" s="3" t="s">
        <v>47</v>
      </c>
      <c r="C37" s="16">
        <f t="shared" si="3"/>
        <v>493256</v>
      </c>
      <c r="D37" s="16">
        <v>187767</v>
      </c>
      <c r="E37" s="16">
        <v>17742</v>
      </c>
      <c r="F37" s="16">
        <v>287747</v>
      </c>
      <c r="G37" s="16">
        <v>142329</v>
      </c>
      <c r="H37" s="16">
        <v>134707</v>
      </c>
      <c r="I37" s="16">
        <v>6327</v>
      </c>
      <c r="J37" s="16">
        <v>1295</v>
      </c>
      <c r="K37" s="16">
        <v>363102</v>
      </c>
    </row>
    <row r="38" spans="2:11" ht="12.75">
      <c r="B38" s="3" t="s">
        <v>48</v>
      </c>
      <c r="C38" s="16">
        <f t="shared" si="3"/>
        <v>220601</v>
      </c>
      <c r="D38" s="16">
        <v>22861</v>
      </c>
      <c r="E38" s="16">
        <v>3983</v>
      </c>
      <c r="F38" s="16">
        <v>193757</v>
      </c>
      <c r="G38" s="16">
        <v>14275</v>
      </c>
      <c r="H38" s="16">
        <v>9830</v>
      </c>
      <c r="I38" s="16">
        <v>4367</v>
      </c>
      <c r="J38" s="16">
        <v>78</v>
      </c>
      <c r="K38" s="16">
        <v>72624</v>
      </c>
    </row>
    <row r="39" spans="2:11" ht="12.75">
      <c r="B39" s="3" t="s">
        <v>49</v>
      </c>
      <c r="C39" s="16">
        <f t="shared" si="3"/>
        <v>797127</v>
      </c>
      <c r="D39" s="16">
        <v>218366</v>
      </c>
      <c r="E39" s="16">
        <v>68298</v>
      </c>
      <c r="F39" s="16">
        <v>510463</v>
      </c>
      <c r="G39" s="16">
        <v>56038</v>
      </c>
      <c r="H39" s="16">
        <v>45355</v>
      </c>
      <c r="I39" s="16">
        <v>9903</v>
      </c>
      <c r="J39" s="16">
        <v>780</v>
      </c>
      <c r="K39" s="16">
        <v>463096</v>
      </c>
    </row>
    <row r="40" spans="2:11" ht="12.75">
      <c r="B40" s="3" t="s">
        <v>50</v>
      </c>
      <c r="C40" s="16">
        <f t="shared" si="3"/>
        <v>855648</v>
      </c>
      <c r="D40" s="16">
        <v>292959</v>
      </c>
      <c r="E40" s="16">
        <v>22832</v>
      </c>
      <c r="F40" s="16">
        <v>539857</v>
      </c>
      <c r="G40" s="16">
        <v>324294</v>
      </c>
      <c r="H40" s="16">
        <v>305697</v>
      </c>
      <c r="I40" s="16">
        <v>17166</v>
      </c>
      <c r="J40" s="16">
        <v>1431</v>
      </c>
      <c r="K40" s="16">
        <v>537624</v>
      </c>
    </row>
    <row r="41" spans="2:11" ht="12.75">
      <c r="B41" s="3" t="s">
        <v>51</v>
      </c>
      <c r="C41" s="16">
        <f t="shared" si="3"/>
        <v>1570244</v>
      </c>
      <c r="D41" s="16">
        <v>1013563</v>
      </c>
      <c r="E41" s="16">
        <v>163264</v>
      </c>
      <c r="F41" s="16">
        <v>393417</v>
      </c>
      <c r="G41" s="16">
        <v>225535</v>
      </c>
      <c r="H41" s="16">
        <v>200836</v>
      </c>
      <c r="I41" s="16">
        <v>24175</v>
      </c>
      <c r="J41" s="16">
        <v>524</v>
      </c>
      <c r="K41" s="16">
        <v>269269</v>
      </c>
    </row>
    <row r="42" spans="2:11" ht="12.75">
      <c r="B42" s="3" t="s">
        <v>52</v>
      </c>
      <c r="C42" s="16">
        <f t="shared" si="3"/>
        <v>657402</v>
      </c>
      <c r="D42" s="16">
        <v>310753</v>
      </c>
      <c r="E42" s="16">
        <v>20910</v>
      </c>
      <c r="F42" s="16">
        <v>325739</v>
      </c>
      <c r="G42" s="16">
        <v>253033</v>
      </c>
      <c r="H42" s="16">
        <v>233946</v>
      </c>
      <c r="I42" s="16">
        <v>18954</v>
      </c>
      <c r="J42" s="16">
        <v>133</v>
      </c>
      <c r="K42" s="16">
        <v>158180</v>
      </c>
    </row>
    <row r="43" spans="2:11" ht="12.75">
      <c r="B43" s="3" t="s">
        <v>53</v>
      </c>
      <c r="C43" s="16">
        <f t="shared" si="3"/>
        <v>231926</v>
      </c>
      <c r="D43" s="16">
        <v>46694</v>
      </c>
      <c r="E43" s="16">
        <v>5331</v>
      </c>
      <c r="F43" s="16">
        <v>179901</v>
      </c>
      <c r="G43" s="16">
        <v>30618</v>
      </c>
      <c r="H43" s="16">
        <v>19864</v>
      </c>
      <c r="I43" s="16">
        <v>9629</v>
      </c>
      <c r="J43" s="16">
        <v>1125</v>
      </c>
      <c r="K43" s="16">
        <v>118035</v>
      </c>
    </row>
    <row r="44" spans="2:11" ht="12.75">
      <c r="B44" s="3" t="s">
        <v>54</v>
      </c>
      <c r="C44" s="16">
        <f t="shared" si="3"/>
        <v>453990</v>
      </c>
      <c r="D44" s="16">
        <v>281480</v>
      </c>
      <c r="E44" s="16">
        <v>14376</v>
      </c>
      <c r="F44" s="16">
        <v>158134</v>
      </c>
      <c r="G44" s="16">
        <v>176128</v>
      </c>
      <c r="H44" s="16">
        <v>171452</v>
      </c>
      <c r="I44" s="16">
        <v>4610</v>
      </c>
      <c r="J44" s="16">
        <v>66</v>
      </c>
      <c r="K44" s="16">
        <v>122929</v>
      </c>
    </row>
    <row r="45" spans="2:11" ht="12.75">
      <c r="B45" s="3" t="s">
        <v>55</v>
      </c>
      <c r="C45" s="16">
        <f t="shared" si="3"/>
        <v>61423</v>
      </c>
      <c r="D45" s="16">
        <v>18800</v>
      </c>
      <c r="E45" s="16">
        <v>1314</v>
      </c>
      <c r="F45" s="16">
        <v>41309</v>
      </c>
      <c r="G45" s="16">
        <v>5499</v>
      </c>
      <c r="H45" s="16">
        <v>4440</v>
      </c>
      <c r="I45" s="16">
        <v>1056</v>
      </c>
      <c r="J45" s="16">
        <v>3</v>
      </c>
      <c r="K45" s="16">
        <v>24222</v>
      </c>
    </row>
    <row r="46" spans="2:11" ht="12.75">
      <c r="B46" s="3" t="s">
        <v>56</v>
      </c>
      <c r="C46" s="16">
        <f t="shared" si="3"/>
        <v>979925</v>
      </c>
      <c r="D46" s="16">
        <v>379467</v>
      </c>
      <c r="E46" s="16">
        <v>101190</v>
      </c>
      <c r="F46" s="16">
        <v>499268</v>
      </c>
      <c r="G46" s="16">
        <v>311704</v>
      </c>
      <c r="H46" s="16">
        <v>219112</v>
      </c>
      <c r="I46" s="16">
        <v>92392</v>
      </c>
      <c r="J46" s="16">
        <v>200</v>
      </c>
      <c r="K46" s="16">
        <v>350994</v>
      </c>
    </row>
    <row r="47" spans="2:11" ht="12.75">
      <c r="B47" s="3" t="s">
        <v>57</v>
      </c>
      <c r="C47" s="16">
        <f t="shared" si="3"/>
        <v>1203084</v>
      </c>
      <c r="D47" s="16">
        <v>485671</v>
      </c>
      <c r="E47" s="16">
        <v>345317</v>
      </c>
      <c r="F47" s="16">
        <v>372096</v>
      </c>
      <c r="G47" s="16">
        <v>234708</v>
      </c>
      <c r="H47" s="16">
        <v>127926</v>
      </c>
      <c r="I47" s="16">
        <v>106511</v>
      </c>
      <c r="J47" s="16">
        <v>271</v>
      </c>
      <c r="K47" s="16">
        <v>623799</v>
      </c>
    </row>
    <row r="48" spans="2:11" ht="12.75">
      <c r="B48" s="3" t="s">
        <v>58</v>
      </c>
      <c r="C48" s="16">
        <f t="shared" si="3"/>
        <v>389625</v>
      </c>
      <c r="D48" s="16">
        <v>173808</v>
      </c>
      <c r="E48" s="16">
        <v>6797</v>
      </c>
      <c r="F48" s="16">
        <v>209020</v>
      </c>
      <c r="G48" s="16">
        <v>41323</v>
      </c>
      <c r="H48" s="16">
        <v>37586</v>
      </c>
      <c r="I48" s="16">
        <v>3702</v>
      </c>
      <c r="J48" s="16">
        <v>35</v>
      </c>
      <c r="K48" s="16">
        <v>110313</v>
      </c>
    </row>
    <row r="49" spans="2:11" ht="12.75">
      <c r="B49" s="3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.75">
      <c r="B50" s="9" t="s">
        <v>13</v>
      </c>
      <c r="C50" s="15">
        <f aca="true" t="shared" si="4" ref="C50:K50">SUM(C51:C60)</f>
        <v>1466261</v>
      </c>
      <c r="D50" s="15">
        <f t="shared" si="4"/>
        <v>550089</v>
      </c>
      <c r="E50" s="15">
        <f t="shared" si="4"/>
        <v>130013</v>
      </c>
      <c r="F50" s="15">
        <f t="shared" si="4"/>
        <v>786159</v>
      </c>
      <c r="G50" s="15">
        <f t="shared" si="4"/>
        <v>570690</v>
      </c>
      <c r="H50" s="15">
        <f t="shared" si="4"/>
        <v>494747</v>
      </c>
      <c r="I50" s="15">
        <f t="shared" si="4"/>
        <v>74742</v>
      </c>
      <c r="J50" s="15">
        <f t="shared" si="4"/>
        <v>1201</v>
      </c>
      <c r="K50" s="15">
        <f t="shared" si="4"/>
        <v>1163671</v>
      </c>
    </row>
    <row r="51" spans="2:11" ht="12.75">
      <c r="B51" s="7" t="s">
        <v>12</v>
      </c>
      <c r="C51" s="16">
        <f aca="true" t="shared" si="5" ref="C51:C60">SUM(D51:F51)</f>
        <v>224646</v>
      </c>
      <c r="D51" s="16">
        <v>126672</v>
      </c>
      <c r="E51" s="16">
        <v>6711</v>
      </c>
      <c r="F51" s="16">
        <v>91263</v>
      </c>
      <c r="G51" s="16">
        <v>124376</v>
      </c>
      <c r="H51" s="16">
        <v>115775</v>
      </c>
      <c r="I51" s="16">
        <v>8601</v>
      </c>
      <c r="J51" s="16">
        <v>0</v>
      </c>
      <c r="K51" s="16">
        <v>181019</v>
      </c>
    </row>
    <row r="52" spans="2:11" ht="12.75">
      <c r="B52" s="7" t="s">
        <v>11</v>
      </c>
      <c r="C52" s="16">
        <f t="shared" si="5"/>
        <v>191520</v>
      </c>
      <c r="D52" s="16">
        <v>117340</v>
      </c>
      <c r="E52" s="16">
        <v>4598</v>
      </c>
      <c r="F52" s="16">
        <v>69582</v>
      </c>
      <c r="G52" s="16">
        <v>20139</v>
      </c>
      <c r="H52" s="16">
        <v>18989</v>
      </c>
      <c r="I52" s="16">
        <v>1147</v>
      </c>
      <c r="J52" s="16">
        <v>3</v>
      </c>
      <c r="K52" s="16">
        <v>137239</v>
      </c>
    </row>
    <row r="53" spans="2:11" ht="12.75">
      <c r="B53" s="7" t="s">
        <v>10</v>
      </c>
      <c r="C53" s="16">
        <f t="shared" si="5"/>
        <v>78141</v>
      </c>
      <c r="D53" s="16">
        <v>25092</v>
      </c>
      <c r="E53" s="16">
        <v>1115</v>
      </c>
      <c r="F53" s="16">
        <v>51934</v>
      </c>
      <c r="G53" s="16">
        <v>29520</v>
      </c>
      <c r="H53" s="16">
        <v>12083</v>
      </c>
      <c r="I53" s="16">
        <v>16949</v>
      </c>
      <c r="J53" s="16">
        <v>488</v>
      </c>
      <c r="K53" s="16">
        <v>63336</v>
      </c>
    </row>
    <row r="54" spans="2:11" ht="12.75">
      <c r="B54" s="7" t="s">
        <v>9</v>
      </c>
      <c r="C54" s="16">
        <f t="shared" si="5"/>
        <v>152874</v>
      </c>
      <c r="D54" s="16">
        <v>15796</v>
      </c>
      <c r="E54" s="16">
        <v>15796</v>
      </c>
      <c r="F54" s="16">
        <v>121282</v>
      </c>
      <c r="G54" s="16">
        <v>464</v>
      </c>
      <c r="H54" s="16">
        <v>108</v>
      </c>
      <c r="I54" s="16">
        <v>302</v>
      </c>
      <c r="J54" s="16">
        <v>54</v>
      </c>
      <c r="K54" s="16">
        <v>4746</v>
      </c>
    </row>
    <row r="55" spans="2:11" ht="12.75">
      <c r="B55" s="7" t="s">
        <v>8</v>
      </c>
      <c r="C55" s="16">
        <f t="shared" si="5"/>
        <v>519030</v>
      </c>
      <c r="D55" s="16">
        <v>148393</v>
      </c>
      <c r="E55" s="16">
        <v>67673</v>
      </c>
      <c r="F55" s="16">
        <v>302964</v>
      </c>
      <c r="G55" s="16">
        <v>163408</v>
      </c>
      <c r="H55" s="16">
        <v>142746</v>
      </c>
      <c r="I55" s="16">
        <v>20661</v>
      </c>
      <c r="J55" s="16">
        <v>1</v>
      </c>
      <c r="K55" s="16">
        <v>256644</v>
      </c>
    </row>
    <row r="56" spans="2:11" ht="12.75">
      <c r="B56" s="7" t="s">
        <v>7</v>
      </c>
      <c r="C56" s="16">
        <f t="shared" si="5"/>
        <v>4265</v>
      </c>
      <c r="D56" s="16">
        <v>1551</v>
      </c>
      <c r="E56" s="16">
        <v>323</v>
      </c>
      <c r="F56" s="16">
        <v>2391</v>
      </c>
      <c r="G56" s="16">
        <v>1359</v>
      </c>
      <c r="H56" s="16">
        <v>986</v>
      </c>
      <c r="I56" s="16">
        <v>341</v>
      </c>
      <c r="J56" s="16">
        <v>32</v>
      </c>
      <c r="K56" s="16">
        <v>5597</v>
      </c>
    </row>
    <row r="57" spans="2:11" ht="12.75">
      <c r="B57" s="7" t="s">
        <v>6</v>
      </c>
      <c r="C57" s="16">
        <f t="shared" si="5"/>
        <v>55768</v>
      </c>
      <c r="D57" s="16">
        <v>27147</v>
      </c>
      <c r="E57" s="16">
        <v>654</v>
      </c>
      <c r="F57" s="16">
        <v>27967</v>
      </c>
      <c r="G57" s="16">
        <v>31954</v>
      </c>
      <c r="H57" s="16">
        <v>31152</v>
      </c>
      <c r="I57" s="16">
        <v>802</v>
      </c>
      <c r="J57" s="16">
        <v>0</v>
      </c>
      <c r="K57" s="16">
        <v>31287</v>
      </c>
    </row>
    <row r="58" spans="2:11" ht="12.75">
      <c r="B58" s="8" t="s">
        <v>5</v>
      </c>
      <c r="C58" s="16">
        <f t="shared" si="5"/>
        <v>30242</v>
      </c>
      <c r="D58" s="16">
        <v>10763</v>
      </c>
      <c r="E58" s="16">
        <v>1</v>
      </c>
      <c r="F58" s="16">
        <v>19478</v>
      </c>
      <c r="G58" s="16">
        <v>8290</v>
      </c>
      <c r="H58" s="16">
        <v>8011</v>
      </c>
      <c r="I58" s="16">
        <v>279</v>
      </c>
      <c r="J58" s="16">
        <v>0</v>
      </c>
      <c r="K58" s="16">
        <v>21591</v>
      </c>
    </row>
    <row r="59" spans="2:11" ht="12.75">
      <c r="B59" s="7" t="s">
        <v>4</v>
      </c>
      <c r="C59" s="16">
        <f t="shared" si="5"/>
        <v>75296</v>
      </c>
      <c r="D59" s="16">
        <v>32699</v>
      </c>
      <c r="E59" s="16">
        <v>274</v>
      </c>
      <c r="F59" s="16">
        <v>42323</v>
      </c>
      <c r="G59" s="16">
        <v>77086</v>
      </c>
      <c r="H59" s="16">
        <v>66850</v>
      </c>
      <c r="I59" s="16">
        <v>9613</v>
      </c>
      <c r="J59" s="16">
        <v>623</v>
      </c>
      <c r="K59" s="16">
        <v>179033</v>
      </c>
    </row>
    <row r="60" spans="2:11" ht="12.75">
      <c r="B60" s="6" t="s">
        <v>3</v>
      </c>
      <c r="C60" s="16">
        <f t="shared" si="5"/>
        <v>134479</v>
      </c>
      <c r="D60" s="16">
        <v>44636</v>
      </c>
      <c r="E60" s="16">
        <v>32868</v>
      </c>
      <c r="F60" s="16">
        <v>56975</v>
      </c>
      <c r="G60" s="16">
        <v>114094</v>
      </c>
      <c r="H60" s="16">
        <v>98047</v>
      </c>
      <c r="I60" s="16">
        <v>16047</v>
      </c>
      <c r="J60" s="16">
        <v>0</v>
      </c>
      <c r="K60" s="16">
        <v>283179</v>
      </c>
    </row>
    <row r="61" spans="2:11" ht="12.75">
      <c r="B61" s="5"/>
      <c r="C61" s="4"/>
      <c r="D61" s="4"/>
      <c r="E61" s="4"/>
      <c r="F61" s="4"/>
      <c r="G61" s="4"/>
      <c r="H61" s="4"/>
      <c r="I61" s="4"/>
      <c r="J61" s="4"/>
      <c r="K61" s="4"/>
    </row>
    <row r="62" spans="2:11" ht="12.75">
      <c r="B62" s="14" t="s">
        <v>59</v>
      </c>
      <c r="C62" s="2"/>
      <c r="D62" s="2"/>
      <c r="E62" s="2"/>
      <c r="F62" s="2"/>
      <c r="G62" s="2"/>
      <c r="H62" s="2"/>
      <c r="I62" s="2"/>
      <c r="J62" s="2"/>
      <c r="K62" s="2"/>
    </row>
    <row r="63" spans="3:11" ht="12.75">
      <c r="C63" s="2"/>
      <c r="D63" s="2"/>
      <c r="E63" s="2"/>
      <c r="F63" s="2"/>
      <c r="G63" s="2"/>
      <c r="H63" s="2"/>
      <c r="I63" s="2"/>
      <c r="J63" s="2"/>
      <c r="K63" s="2"/>
    </row>
    <row r="64" spans="3:11" ht="12.75">
      <c r="C64" s="2"/>
      <c r="D64" s="2"/>
      <c r="E64" s="2"/>
      <c r="F64" s="2"/>
      <c r="G64" s="2"/>
      <c r="H64" s="2"/>
      <c r="I64" s="2"/>
      <c r="J64" s="2"/>
      <c r="K64" s="2"/>
    </row>
    <row r="65" spans="3:11" ht="12.75">
      <c r="C65" s="2"/>
      <c r="D65" s="2"/>
      <c r="E65" s="2"/>
      <c r="F65" s="2"/>
      <c r="G65" s="2"/>
      <c r="H65" s="2"/>
      <c r="I65" s="2"/>
      <c r="J65" s="2"/>
      <c r="K65" s="2"/>
    </row>
    <row r="66" spans="3:11" ht="12.75">
      <c r="C66" s="2"/>
      <c r="D66" s="2"/>
      <c r="E66" s="2"/>
      <c r="F66" s="2"/>
      <c r="G66" s="2"/>
      <c r="H66" s="2"/>
      <c r="I66" s="2"/>
      <c r="J66" s="2"/>
      <c r="K66" s="2"/>
    </row>
    <row r="67" spans="3:11" ht="12.75">
      <c r="C67" s="2"/>
      <c r="D67" s="2"/>
      <c r="E67" s="2"/>
      <c r="F67" s="2"/>
      <c r="G67" s="2"/>
      <c r="H67" s="2"/>
      <c r="I67" s="2"/>
      <c r="J67" s="2"/>
      <c r="K67" s="2"/>
    </row>
    <row r="68" spans="3:11" ht="12.75">
      <c r="C68" s="2"/>
      <c r="D68" s="2"/>
      <c r="E68" s="2"/>
      <c r="F68" s="2"/>
      <c r="G68" s="2"/>
      <c r="H68" s="2"/>
      <c r="I68" s="2"/>
      <c r="J68" s="2"/>
      <c r="K68" s="2"/>
    </row>
    <row r="69" spans="3:11" ht="12.75">
      <c r="C69" s="2"/>
      <c r="D69" s="2"/>
      <c r="E69" s="2"/>
      <c r="F69" s="2"/>
      <c r="G69" s="2"/>
      <c r="H69" s="2"/>
      <c r="I69" s="2"/>
      <c r="J69" s="2"/>
      <c r="K69" s="2"/>
    </row>
    <row r="70" spans="3:11" ht="12.75">
      <c r="C70" s="2"/>
      <c r="D70" s="2"/>
      <c r="E70" s="2"/>
      <c r="F70" s="2"/>
      <c r="G70" s="2"/>
      <c r="H70" s="2"/>
      <c r="I70" s="2"/>
      <c r="J70" s="2"/>
      <c r="K70" s="2"/>
    </row>
    <row r="71" spans="3:11" ht="12.75">
      <c r="C71" s="2"/>
      <c r="D71" s="2"/>
      <c r="E71" s="2"/>
      <c r="F71" s="2"/>
      <c r="G71" s="2"/>
      <c r="H71" s="2"/>
      <c r="I71" s="2"/>
      <c r="J71" s="2"/>
      <c r="K71" s="2"/>
    </row>
    <row r="72" spans="3:11" ht="12.75">
      <c r="C72" s="2"/>
      <c r="D72" s="2"/>
      <c r="E72" s="2"/>
      <c r="F72" s="2"/>
      <c r="G72" s="2"/>
      <c r="H72" s="2"/>
      <c r="I72" s="2"/>
      <c r="J72" s="2"/>
      <c r="K72" s="2"/>
    </row>
    <row r="73" spans="3:11" ht="12.75">
      <c r="C73" s="2"/>
      <c r="D73" s="2"/>
      <c r="E73" s="2"/>
      <c r="F73" s="2"/>
      <c r="G73" s="2"/>
      <c r="H73" s="2"/>
      <c r="I73" s="2"/>
      <c r="J73" s="2"/>
      <c r="K73" s="2"/>
    </row>
    <row r="74" spans="3:11" ht="12.75">
      <c r="C74" s="2"/>
      <c r="D74" s="2"/>
      <c r="E74" s="2"/>
      <c r="F74" s="2"/>
      <c r="G74" s="2"/>
      <c r="H74" s="2"/>
      <c r="I74" s="2"/>
      <c r="J74" s="2"/>
      <c r="K74" s="2"/>
    </row>
    <row r="75" spans="3:11" ht="12.75">
      <c r="C75" s="2"/>
      <c r="D75" s="2"/>
      <c r="E75" s="2"/>
      <c r="F75" s="2"/>
      <c r="G75" s="2"/>
      <c r="H75" s="2"/>
      <c r="I75" s="2"/>
      <c r="J75" s="2"/>
      <c r="K75" s="2"/>
    </row>
    <row r="76" spans="3:11" ht="12.75">
      <c r="C76" s="2"/>
      <c r="D76" s="2"/>
      <c r="E76" s="2"/>
      <c r="F76" s="2"/>
      <c r="G76" s="2"/>
      <c r="H76" s="2"/>
      <c r="I76" s="2"/>
      <c r="J76" s="2"/>
      <c r="K76" s="2"/>
    </row>
    <row r="77" spans="3:11" ht="12.75">
      <c r="C77" s="2"/>
      <c r="D77" s="2"/>
      <c r="E77" s="2"/>
      <c r="F77" s="2"/>
      <c r="G77" s="2"/>
      <c r="H77" s="2"/>
      <c r="I77" s="2"/>
      <c r="J77" s="2"/>
      <c r="K77" s="2"/>
    </row>
    <row r="78" spans="3:11" ht="12.75">
      <c r="C78" s="2"/>
      <c r="D78" s="2"/>
      <c r="E78" s="2"/>
      <c r="F78" s="2"/>
      <c r="G78" s="2"/>
      <c r="H78" s="2"/>
      <c r="I78" s="2"/>
      <c r="J78" s="2"/>
      <c r="K78" s="2"/>
    </row>
    <row r="79" spans="3:11" ht="12.75">
      <c r="C79" s="2"/>
      <c r="D79" s="2"/>
      <c r="E79" s="2"/>
      <c r="F79" s="2"/>
      <c r="G79" s="2"/>
      <c r="H79" s="2"/>
      <c r="I79" s="2"/>
      <c r="J79" s="2"/>
      <c r="K79" s="2"/>
    </row>
  </sheetData>
  <sheetProtection/>
  <mergeCells count="4">
    <mergeCell ref="C6:F6"/>
    <mergeCell ref="G6:J6"/>
    <mergeCell ref="B1:K1"/>
    <mergeCell ref="B3:K3"/>
  </mergeCells>
  <printOptions/>
  <pageMargins left="0.984251968503937" right="0" top="0" bottom="0.5905511811023623" header="0" footer="0"/>
  <pageSetup firstPageNumber="883" useFirstPageNumber="1" horizontalDpi="600" verticalDpi="600" orientation="landscape" scale="60" r:id="rId2"/>
  <headerFooter alignWithMargins="0">
    <oddFooter>&amp;C&amp;"Arial,Negrita"&amp;14&amp;P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2009-08-27T18:24:45Z</cp:lastPrinted>
  <dcterms:created xsi:type="dcterms:W3CDTF">2009-02-19T13:37:45Z</dcterms:created>
  <dcterms:modified xsi:type="dcterms:W3CDTF">2009-08-27T18:24:51Z</dcterms:modified>
  <cp:category/>
  <cp:version/>
  <cp:contentType/>
  <cp:contentStatus/>
</cp:coreProperties>
</file>