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tabRatio="875" activeTab="0"/>
  </bookViews>
  <sheets>
    <sheet name="19.52" sheetId="1" r:id="rId1"/>
  </sheets>
  <definedNames>
    <definedName name="_Regression_Int" localSheetId="0" hidden="1">1</definedName>
    <definedName name="A_IMPRESIÓN_IM" localSheetId="0">'19.52'!$A$3:$M$65</definedName>
    <definedName name="A_IMPRESIÓN_IM">#REF!</definedName>
    <definedName name="Imprimir_área_IM" localSheetId="0">'19.52'!$A$3:$M$65</definedName>
  </definedNames>
  <calcPr fullCalcOnLoad="1"/>
</workbook>
</file>

<file path=xl/sharedStrings.xml><?xml version="1.0" encoding="utf-8"?>
<sst xmlns="http://schemas.openxmlformats.org/spreadsheetml/2006/main" count="138" uniqueCount="86">
  <si>
    <t>TOTAL</t>
  </si>
  <si>
    <t>PENTA-</t>
  </si>
  <si>
    <t xml:space="preserve">TOXOIDE </t>
  </si>
  <si>
    <t xml:space="preserve">TRIPLE </t>
  </si>
  <si>
    <t>SARAMPION</t>
  </si>
  <si>
    <t xml:space="preserve">  SABIN +</t>
  </si>
  <si>
    <t>VALENTE +</t>
  </si>
  <si>
    <t xml:space="preserve"> B.C.G. +</t>
  </si>
  <si>
    <t>DIFTERICO +</t>
  </si>
  <si>
    <t>VIRAL +</t>
  </si>
  <si>
    <t>RUBEOLA +</t>
  </si>
  <si>
    <t xml:space="preserve">   TOTAL</t>
  </si>
  <si>
    <t xml:space="preserve">   DISTRITO FEDERAL</t>
  </si>
  <si>
    <t xml:space="preserve">   ZONA NORTE</t>
  </si>
  <si>
    <t xml:space="preserve">   ZONA ORIENTE</t>
  </si>
  <si>
    <t xml:space="preserve">   ZONA SUR</t>
  </si>
  <si>
    <t xml:space="preserve">   ZONA PONIENTE</t>
  </si>
  <si>
    <t xml:space="preserve">   AREA FORANEA</t>
  </si>
  <si>
    <t xml:space="preserve">   AGUASCALIENTES</t>
  </si>
  <si>
    <t xml:space="preserve">   BAJA CALIFORNIA</t>
  </si>
  <si>
    <t xml:space="preserve">   BAJA CALIFORNIA SUR</t>
  </si>
  <si>
    <t xml:space="preserve">   CAMPECHE</t>
  </si>
  <si>
    <t xml:space="preserve">   COAHUILA</t>
  </si>
  <si>
    <t xml:space="preserve">   COLIMA</t>
  </si>
  <si>
    <t xml:space="preserve">   CHIAPAS</t>
  </si>
  <si>
    <t xml:space="preserve">   CHIHUAHUA</t>
  </si>
  <si>
    <t xml:space="preserve">   DURANGO</t>
  </si>
  <si>
    <t xml:space="preserve">   GUANAJUATO</t>
  </si>
  <si>
    <t xml:space="preserve">   GUERRERO</t>
  </si>
  <si>
    <t xml:space="preserve">   HIDALGO</t>
  </si>
  <si>
    <t xml:space="preserve">   JALISCO</t>
  </si>
  <si>
    <t xml:space="preserve">   MEXICO</t>
  </si>
  <si>
    <t xml:space="preserve">   MICHOACAN</t>
  </si>
  <si>
    <t xml:space="preserve">   MORELOS</t>
  </si>
  <si>
    <t xml:space="preserve">   NAYARIT</t>
  </si>
  <si>
    <t xml:space="preserve">   NUEVO LEON</t>
  </si>
  <si>
    <t xml:space="preserve">   OAXACA</t>
  </si>
  <si>
    <t xml:space="preserve">   PUEBLA</t>
  </si>
  <si>
    <t xml:space="preserve">   QUERETARO</t>
  </si>
  <si>
    <t xml:space="preserve">   QUINTANA ROO</t>
  </si>
  <si>
    <t xml:space="preserve">   SAN LUIS POTOSI</t>
  </si>
  <si>
    <t xml:space="preserve">   SINALOA</t>
  </si>
  <si>
    <t xml:space="preserve">   SONORA</t>
  </si>
  <si>
    <t xml:space="preserve">   TABASCO</t>
  </si>
  <si>
    <t xml:space="preserve">   TAMAULIPAS</t>
  </si>
  <si>
    <t xml:space="preserve">   TLAXCALA</t>
  </si>
  <si>
    <t xml:space="preserve">   VERACRUZ</t>
  </si>
  <si>
    <t xml:space="preserve">   YUCATAN</t>
  </si>
  <si>
    <t xml:space="preserve">   ZACATECAS</t>
  </si>
  <si>
    <t xml:space="preserve">          + INCLUYE SEMANAS NACIONALES DE VACUNACION</t>
  </si>
  <si>
    <t>HEPATITIS  ( B ) +</t>
  </si>
  <si>
    <t>HOSPITALES REGIONALES</t>
  </si>
  <si>
    <t>H.R. "DR. MANUEL CARDENAS DE LA VEGA"</t>
  </si>
  <si>
    <t>H.R. "DR. VALENTIN GOMEZ FARIAS"</t>
  </si>
  <si>
    <t>H.R. "MONTERREY"</t>
  </si>
  <si>
    <t>H.R. "PUEBLA"</t>
  </si>
  <si>
    <t>H.R. "LEON"</t>
  </si>
  <si>
    <t>H.R. "MERIDA"</t>
  </si>
  <si>
    <t>H.R. "PDTE. BENITO JUAREZ"</t>
  </si>
  <si>
    <t>H.R. "PRIMERO DE OCTUBRE"</t>
  </si>
  <si>
    <t>H.R. "GRAL. IGNACIO ZARAGOZA"</t>
  </si>
  <si>
    <t>H.R. "LIC. ADOLFO LOPEZ MATEOS"</t>
  </si>
  <si>
    <t xml:space="preserve">       DELEGACION                              </t>
  </si>
  <si>
    <t>INFLUENZA</t>
  </si>
  <si>
    <t>DPaT+ IPV/ Hib PENTAVALENTE ACELULAR</t>
  </si>
  <si>
    <t>ANTI-</t>
  </si>
  <si>
    <t>FABOTERAPICO</t>
  </si>
  <si>
    <t>HEPATITIS</t>
  </si>
  <si>
    <t>"A"</t>
  </si>
  <si>
    <t>P.P.D.</t>
  </si>
  <si>
    <t>DELEGACION</t>
  </si>
  <si>
    <t>ANTI NEU-MOCOCCICA HEPTAVALENTE</t>
  </si>
  <si>
    <t>ANTI NEU-MOCOCCICA (ADULTOS)</t>
  </si>
  <si>
    <t>ANTIRRABICA HUMANA</t>
  </si>
  <si>
    <t>INM. HUM. ANTI-TETANICA</t>
  </si>
  <si>
    <t>INM. HUM. ANTI-RRABICA</t>
  </si>
  <si>
    <t>ANTI-ROTAVIRUS</t>
  </si>
  <si>
    <t>POLIVALENTE ANTIALACRAN</t>
  </si>
  <si>
    <t>POLIVALENTE ANTIVIPERINO</t>
  </si>
  <si>
    <t>DPT+</t>
  </si>
  <si>
    <t>PRIMERA PARTE</t>
  </si>
  <si>
    <t>SEGUNDA PARTE</t>
  </si>
  <si>
    <t xml:space="preserve">  FUENTE: SISTEMA DE INFORMACIÓN PROVAC VERSION 4.11</t>
  </si>
  <si>
    <t xml:space="preserve">  FUENTE: SISTEMA DE INFORMACION PROVAC VERSION 4.11</t>
  </si>
  <si>
    <t>ANUARIO ESTADISTICO 2008</t>
  </si>
  <si>
    <t>19. 58  ESQUEMAS COMPLETOS POR BIOLOGICO Y DELEGACION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</si>
</sst>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);\(#,##0\)"/>
    <numFmt numFmtId="173" formatCode="0_)"/>
    <numFmt numFmtId="174" formatCode="0.0"/>
  </numFmts>
  <fonts count="26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Courier"/>
      <family val="0"/>
    </font>
    <font>
      <b/>
      <sz val="14"/>
      <name val="Arial"/>
      <family val="2"/>
    </font>
    <font>
      <b/>
      <i/>
      <sz val="14"/>
      <name val="Arial"/>
      <family val="2"/>
    </font>
    <font>
      <b/>
      <sz val="9"/>
      <name val="Arial"/>
      <family val="2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172" fontId="2" fillId="0" borderId="0" xfId="0" applyNumberFormat="1" applyFont="1" applyFill="1" applyAlignment="1" applyProtection="1">
      <alignment horizontal="center"/>
      <protection/>
    </xf>
    <xf numFmtId="172" fontId="1" fillId="0" borderId="0" xfId="0" applyNumberFormat="1" applyFont="1" applyFill="1" applyAlignment="1" applyProtection="1">
      <alignment horizontal="center"/>
      <protection/>
    </xf>
    <xf numFmtId="0" fontId="1" fillId="0" borderId="0" xfId="0" applyFont="1" applyFill="1" applyBorder="1" applyAlignment="1">
      <alignment horizontal="center"/>
    </xf>
    <xf numFmtId="172" fontId="1" fillId="0" borderId="0" xfId="0" applyNumberFormat="1" applyFont="1" applyAlignment="1" applyProtection="1">
      <alignment horizontal="center"/>
      <protection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/>
      <protection/>
    </xf>
    <xf numFmtId="172" fontId="1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Alignment="1" applyProtection="1">
      <alignment horizontal="right"/>
      <protection/>
    </xf>
    <xf numFmtId="172" fontId="1" fillId="0" borderId="0" xfId="0" applyNumberFormat="1" applyFont="1" applyFill="1" applyAlignment="1" applyProtection="1">
      <alignment horizontal="right"/>
      <protection/>
    </xf>
    <xf numFmtId="0" fontId="1" fillId="0" borderId="0" xfId="0" applyFont="1" applyFill="1" applyAlignment="1">
      <alignment horizontal="right"/>
    </xf>
    <xf numFmtId="173" fontId="1" fillId="0" borderId="0" xfId="0" applyNumberFormat="1" applyFont="1" applyFill="1" applyAlignment="1" applyProtection="1">
      <alignment horizontal="right"/>
      <protection/>
    </xf>
    <xf numFmtId="3" fontId="1" fillId="0" borderId="0" xfId="0" applyNumberFormat="1" applyFont="1" applyFill="1" applyAlignment="1">
      <alignment horizontal="right"/>
    </xf>
    <xf numFmtId="174" fontId="1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 applyProtection="1">
      <alignment horizontal="right"/>
      <protection/>
    </xf>
    <xf numFmtId="3" fontId="1" fillId="0" borderId="0" xfId="0" applyNumberFormat="1" applyFont="1" applyFill="1" applyAlignment="1" applyProtection="1">
      <alignment horizontal="right"/>
      <protection/>
    </xf>
    <xf numFmtId="3" fontId="1" fillId="0" borderId="11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>
      <alignment horizontal="center"/>
    </xf>
    <xf numFmtId="0" fontId="1" fillId="0" borderId="12" xfId="0" applyFont="1" applyFill="1" applyBorder="1" applyAlignment="1" applyProtection="1">
      <alignment horizontal="left"/>
      <protection/>
    </xf>
    <xf numFmtId="0" fontId="7" fillId="0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7" fillId="0" borderId="0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 applyProtection="1">
      <alignment horizontal="center"/>
      <protection/>
    </xf>
    <xf numFmtId="0" fontId="25" fillId="0" borderId="10" xfId="0" applyFont="1" applyFill="1" applyBorder="1" applyAlignment="1" applyProtection="1">
      <alignment horizontal="center"/>
      <protection/>
    </xf>
    <xf numFmtId="0" fontId="25" fillId="0" borderId="1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/>
      <protection/>
    </xf>
    <xf numFmtId="0" fontId="25" fillId="0" borderId="11" xfId="0" applyFont="1" applyFill="1" applyBorder="1" applyAlignment="1" applyProtection="1">
      <alignment horizontal="center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5" fillId="0" borderId="11" xfId="0" applyFont="1" applyFill="1" applyBorder="1" applyAlignment="1">
      <alignment horizontal="center"/>
    </xf>
    <xf numFmtId="0" fontId="25" fillId="0" borderId="10" xfId="0" applyFont="1" applyFill="1" applyBorder="1" applyAlignment="1" applyProtection="1">
      <alignment horizontal="center"/>
      <protection/>
    </xf>
    <xf numFmtId="0" fontId="6" fillId="0" borderId="0" xfId="0" applyFont="1" applyFill="1" applyAlignment="1">
      <alignment horizontal="right" vertical="center"/>
    </xf>
    <xf numFmtId="0" fontId="7" fillId="0" borderId="10" xfId="0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7" fillId="0" borderId="11" xfId="0" applyFont="1" applyFill="1" applyBorder="1" applyAlignment="1" applyProtection="1">
      <alignment horizont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66675</xdr:rowOff>
    </xdr:from>
    <xdr:to>
      <xdr:col>0</xdr:col>
      <xdr:colOff>571500</xdr:colOff>
      <xdr:row>3</xdr:row>
      <xdr:rowOff>19050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66</xdr:row>
      <xdr:rowOff>66675</xdr:rowOff>
    </xdr:from>
    <xdr:to>
      <xdr:col>0</xdr:col>
      <xdr:colOff>571500</xdr:colOff>
      <xdr:row>68</xdr:row>
      <xdr:rowOff>180975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0953750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142"/>
  <sheetViews>
    <sheetView showGridLines="0" showZeros="0" tabSelected="1" view="pageBreakPreview" zoomScale="65" zoomScaleNormal="70" zoomScaleSheetLayoutView="65" zoomScalePageLayoutView="0" workbookViewId="0" topLeftCell="A1">
      <selection activeCell="A1" sqref="A1:M1"/>
    </sheetView>
  </sheetViews>
  <sheetFormatPr defaultColWidth="4.625" defaultRowHeight="12.75"/>
  <cols>
    <col min="1" max="1" width="38.50390625" style="1" customWidth="1"/>
    <col min="2" max="8" width="12.625" style="10" customWidth="1"/>
    <col min="9" max="9" width="15.00390625" style="10" bestFit="1" customWidth="1"/>
    <col min="10" max="13" width="12.625" style="10" customWidth="1"/>
    <col min="14" max="16384" width="4.625" style="1" customWidth="1"/>
  </cols>
  <sheetData>
    <row r="1" spans="1:13" ht="12.75">
      <c r="A1" s="59" t="s">
        <v>84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ht="12.75">
      <c r="A2" s="17"/>
    </row>
    <row r="3" spans="1:13" ht="18">
      <c r="A3" s="56" t="s">
        <v>85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ht="18">
      <c r="A4" s="18"/>
      <c r="B4" s="18"/>
      <c r="C4" s="18"/>
      <c r="D4" s="56" t="s">
        <v>80</v>
      </c>
      <c r="E4" s="56"/>
      <c r="F4" s="56"/>
      <c r="G4" s="56"/>
      <c r="H4" s="56"/>
      <c r="I4" s="18"/>
      <c r="J4" s="18"/>
      <c r="K4" s="18"/>
      <c r="L4" s="18"/>
      <c r="M4" s="18"/>
    </row>
    <row r="5" spans="1:13" ht="18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ht="12.75" customHeight="1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60" t="s">
        <v>64</v>
      </c>
      <c r="M6" s="41"/>
    </row>
    <row r="7" spans="1:13" ht="12.75" customHeight="1">
      <c r="A7" s="42"/>
      <c r="B7" s="43"/>
      <c r="C7" s="43"/>
      <c r="D7" s="43"/>
      <c r="E7" s="43"/>
      <c r="F7" s="43"/>
      <c r="G7" s="43"/>
      <c r="H7" s="43"/>
      <c r="I7" s="43"/>
      <c r="J7" s="43"/>
      <c r="K7" s="43"/>
      <c r="L7" s="61"/>
      <c r="M7" s="63" t="s">
        <v>71</v>
      </c>
    </row>
    <row r="8" spans="1:13" ht="12.75" customHeight="1">
      <c r="A8" s="44" t="s">
        <v>62</v>
      </c>
      <c r="B8" s="43" t="s">
        <v>0</v>
      </c>
      <c r="C8" s="45"/>
      <c r="D8" s="43" t="s">
        <v>1</v>
      </c>
      <c r="E8" s="43" t="s">
        <v>3</v>
      </c>
      <c r="F8" s="43" t="s">
        <v>2</v>
      </c>
      <c r="G8" s="43"/>
      <c r="H8" s="43" t="s">
        <v>4</v>
      </c>
      <c r="I8" s="43"/>
      <c r="J8" s="43"/>
      <c r="K8" s="43"/>
      <c r="L8" s="61"/>
      <c r="M8" s="63"/>
    </row>
    <row r="9" spans="1:13" ht="12.75" customHeight="1">
      <c r="A9" s="46"/>
      <c r="B9" s="47"/>
      <c r="C9" s="48" t="s">
        <v>5</v>
      </c>
      <c r="D9" s="48" t="s">
        <v>6</v>
      </c>
      <c r="E9" s="48" t="s">
        <v>9</v>
      </c>
      <c r="F9" s="48" t="s">
        <v>8</v>
      </c>
      <c r="G9" s="48" t="s">
        <v>7</v>
      </c>
      <c r="H9" s="48" t="s">
        <v>10</v>
      </c>
      <c r="I9" s="48" t="s">
        <v>50</v>
      </c>
      <c r="J9" s="48" t="s">
        <v>79</v>
      </c>
      <c r="K9" s="48" t="s">
        <v>63</v>
      </c>
      <c r="L9" s="62"/>
      <c r="M9" s="64"/>
    </row>
    <row r="10" spans="1:12" ht="12.75" customHeight="1">
      <c r="A10" s="2"/>
      <c r="B10" s="11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3" s="4" customFormat="1" ht="12.75">
      <c r="A11" s="5" t="s">
        <v>11</v>
      </c>
      <c r="B11" s="27">
        <v>2137735.749215151</v>
      </c>
      <c r="C11" s="27">
        <v>7186.601181818181</v>
      </c>
      <c r="D11" s="27">
        <v>65877.17749999999</v>
      </c>
      <c r="E11" s="27">
        <v>262033.21733333333</v>
      </c>
      <c r="F11" s="27">
        <v>0</v>
      </c>
      <c r="G11" s="27">
        <v>70663.78919999998</v>
      </c>
      <c r="H11" s="27">
        <v>903163.2999999999</v>
      </c>
      <c r="I11" s="27">
        <v>0</v>
      </c>
      <c r="J11" s="27">
        <v>257253.664</v>
      </c>
      <c r="K11" s="27">
        <v>402617.6000000001</v>
      </c>
      <c r="L11" s="27">
        <v>0</v>
      </c>
      <c r="M11" s="27">
        <v>21134</v>
      </c>
    </row>
    <row r="12" spans="2:13" ht="12.75">
      <c r="B12" s="28">
        <v>0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</row>
    <row r="13" spans="1:13" s="4" customFormat="1" ht="12.75">
      <c r="A13" s="5" t="s">
        <v>12</v>
      </c>
      <c r="B13" s="27">
        <v>219852.6422181818</v>
      </c>
      <c r="C13" s="27">
        <v>310.3274181818182</v>
      </c>
      <c r="D13" s="27">
        <v>2844.668</v>
      </c>
      <c r="E13" s="27">
        <v>10997.264000000001</v>
      </c>
      <c r="F13" s="27">
        <v>0</v>
      </c>
      <c r="G13" s="27">
        <v>1087.0452</v>
      </c>
      <c r="H13" s="27">
        <v>128423.7</v>
      </c>
      <c r="I13" s="27">
        <v>0</v>
      </c>
      <c r="J13" s="27">
        <v>9102.9376</v>
      </c>
      <c r="K13" s="27">
        <v>47235.9</v>
      </c>
      <c r="L13" s="27">
        <v>0</v>
      </c>
      <c r="M13" s="27">
        <v>3496</v>
      </c>
    </row>
    <row r="14" spans="1:13" ht="12.75">
      <c r="A14" s="3" t="s">
        <v>13</v>
      </c>
      <c r="B14" s="28">
        <v>64921.22677272728</v>
      </c>
      <c r="C14" s="28">
        <v>73.76427272727273</v>
      </c>
      <c r="D14" s="25">
        <v>676.1725</v>
      </c>
      <c r="E14" s="28">
        <v>2614.03</v>
      </c>
      <c r="F14" s="28"/>
      <c r="G14" s="28">
        <v>258.408</v>
      </c>
      <c r="H14" s="28">
        <v>40200.8</v>
      </c>
      <c r="I14" s="28"/>
      <c r="J14" s="28">
        <v>2163.752</v>
      </c>
      <c r="K14" s="28">
        <v>10394.9</v>
      </c>
      <c r="L14" s="28"/>
      <c r="M14" s="28">
        <v>572</v>
      </c>
    </row>
    <row r="15" spans="1:13" ht="12.75">
      <c r="A15" s="3" t="s">
        <v>14</v>
      </c>
      <c r="B15" s="28">
        <v>74214.54533636363</v>
      </c>
      <c r="C15" s="28">
        <v>97.72423636363638</v>
      </c>
      <c r="D15" s="25">
        <v>895.8055</v>
      </c>
      <c r="E15" s="28">
        <v>3463.1139999999996</v>
      </c>
      <c r="F15" s="28"/>
      <c r="G15" s="28">
        <v>342.32399999999996</v>
      </c>
      <c r="H15" s="28">
        <v>45960.6</v>
      </c>
      <c r="I15" s="28"/>
      <c r="J15" s="28">
        <v>2866.5776</v>
      </c>
      <c r="K15" s="28">
        <v>15074.599999999999</v>
      </c>
      <c r="L15" s="28"/>
      <c r="M15" s="28">
        <v>1234</v>
      </c>
    </row>
    <row r="16" spans="1:13" ht="12.75">
      <c r="A16" s="3" t="s">
        <v>15</v>
      </c>
      <c r="B16" s="28">
        <v>55722.73564545455</v>
      </c>
      <c r="C16" s="28">
        <v>94.15074545454546</v>
      </c>
      <c r="D16" s="25">
        <v>863.0485</v>
      </c>
      <c r="E16" s="28">
        <v>3336.4780000000005</v>
      </c>
      <c r="F16" s="28"/>
      <c r="G16" s="28">
        <v>329.8032</v>
      </c>
      <c r="H16" s="28">
        <v>29316.7</v>
      </c>
      <c r="I16" s="28"/>
      <c r="J16" s="28">
        <v>2761.7551999999996</v>
      </c>
      <c r="K16" s="28">
        <v>16847.3</v>
      </c>
      <c r="L16" s="28"/>
      <c r="M16" s="28">
        <v>1050</v>
      </c>
    </row>
    <row r="17" spans="1:13" ht="12.75">
      <c r="A17" s="3" t="s">
        <v>16</v>
      </c>
      <c r="B17" s="28">
        <v>24994.13446363636</v>
      </c>
      <c r="C17" s="28">
        <v>44.68816363636364</v>
      </c>
      <c r="D17" s="25">
        <v>409.6415</v>
      </c>
      <c r="E17" s="28">
        <v>1583.6419999999998</v>
      </c>
      <c r="F17" s="28"/>
      <c r="G17" s="28">
        <v>156.51000000000002</v>
      </c>
      <c r="H17" s="28">
        <v>12945.6</v>
      </c>
      <c r="I17" s="28"/>
      <c r="J17" s="28">
        <v>1310.8528</v>
      </c>
      <c r="K17" s="28">
        <v>4919.099999999999</v>
      </c>
      <c r="L17" s="28"/>
      <c r="M17" s="28">
        <v>640</v>
      </c>
    </row>
    <row r="18" spans="2:13" ht="12.75">
      <c r="B18" s="28">
        <v>0</v>
      </c>
      <c r="C18" s="28"/>
      <c r="D18" s="28"/>
      <c r="E18" s="28"/>
      <c r="F18" s="28"/>
      <c r="G18" s="28"/>
      <c r="H18" s="28"/>
      <c r="I18" s="25"/>
      <c r="J18" s="25"/>
      <c r="K18" s="25"/>
      <c r="L18" s="25"/>
      <c r="M18" s="25"/>
    </row>
    <row r="19" spans="1:13" s="4" customFormat="1" ht="12.75">
      <c r="A19" s="5" t="s">
        <v>17</v>
      </c>
      <c r="B19" s="27">
        <v>1887310.0069969697</v>
      </c>
      <c r="C19" s="27">
        <v>6876.273763636364</v>
      </c>
      <c r="D19" s="27">
        <v>63032.50949999999</v>
      </c>
      <c r="E19" s="27">
        <v>249629.95333333334</v>
      </c>
      <c r="F19" s="27">
        <v>0</v>
      </c>
      <c r="G19" s="27">
        <v>63811.94399999999</v>
      </c>
      <c r="H19" s="27">
        <v>765712.4</v>
      </c>
      <c r="I19" s="27">
        <v>0</v>
      </c>
      <c r="J19" s="27">
        <v>245693.9264</v>
      </c>
      <c r="K19" s="27">
        <v>347869.1000000001</v>
      </c>
      <c r="L19" s="27">
        <v>0</v>
      </c>
      <c r="M19" s="27">
        <v>16943</v>
      </c>
    </row>
    <row r="20" spans="1:13" ht="12.75">
      <c r="A20" s="3" t="s">
        <v>18</v>
      </c>
      <c r="B20" s="28">
        <v>37871.05135757576</v>
      </c>
      <c r="C20" s="28">
        <v>115.01789090909092</v>
      </c>
      <c r="D20" s="25">
        <v>1054.3306666666667</v>
      </c>
      <c r="E20" s="28">
        <v>4196.066</v>
      </c>
      <c r="F20" s="28"/>
      <c r="G20" s="28">
        <v>1310.4288</v>
      </c>
      <c r="H20" s="28">
        <v>20466.2</v>
      </c>
      <c r="I20" s="28"/>
      <c r="J20" s="28">
        <v>3851.7080000000005</v>
      </c>
      <c r="K20" s="28">
        <v>3784.7999999999997</v>
      </c>
      <c r="L20" s="28"/>
      <c r="M20" s="28">
        <v>814</v>
      </c>
    </row>
    <row r="21" spans="1:13" ht="12.75">
      <c r="A21" s="3" t="s">
        <v>19</v>
      </c>
      <c r="B21" s="28">
        <v>36488.50112727273</v>
      </c>
      <c r="C21" s="28">
        <v>193.17992727272724</v>
      </c>
      <c r="D21" s="25">
        <v>1770.8159999999998</v>
      </c>
      <c r="E21" s="28">
        <v>7035.143999999999</v>
      </c>
      <c r="F21" s="28"/>
      <c r="G21" s="28">
        <v>1385.5644000000002</v>
      </c>
      <c r="H21" s="28">
        <v>13795</v>
      </c>
      <c r="I21" s="28"/>
      <c r="J21" s="28">
        <v>6767.596799999999</v>
      </c>
      <c r="K21" s="28">
        <v>1911.3999999999999</v>
      </c>
      <c r="L21" s="28"/>
      <c r="M21" s="28">
        <v>211</v>
      </c>
    </row>
    <row r="22" spans="1:13" ht="12.75">
      <c r="A22" s="3" t="s">
        <v>20</v>
      </c>
      <c r="B22" s="28">
        <v>9877.574654545453</v>
      </c>
      <c r="C22" s="28">
        <v>42.79505454545455</v>
      </c>
      <c r="D22" s="25">
        <v>392.288</v>
      </c>
      <c r="E22" s="28">
        <v>1546.5200000000002</v>
      </c>
      <c r="F22" s="28"/>
      <c r="G22" s="28">
        <v>538.6211999999999</v>
      </c>
      <c r="H22" s="28">
        <v>4008.3</v>
      </c>
      <c r="I22" s="28"/>
      <c r="J22" s="28">
        <v>1577.4504000000002</v>
      </c>
      <c r="K22" s="28">
        <v>1314.8</v>
      </c>
      <c r="L22" s="28"/>
      <c r="M22" s="28">
        <v>104</v>
      </c>
    </row>
    <row r="23" spans="1:13" ht="12.75">
      <c r="A23" s="3" t="s">
        <v>21</v>
      </c>
      <c r="B23" s="28">
        <v>34153.52680909091</v>
      </c>
      <c r="C23" s="28">
        <v>84.16799999999999</v>
      </c>
      <c r="D23" s="25">
        <v>771.54</v>
      </c>
      <c r="E23" s="28">
        <v>3086.16</v>
      </c>
      <c r="F23" s="28"/>
      <c r="G23" s="28">
        <v>1080.7752</v>
      </c>
      <c r="H23" s="28">
        <v>17034.5</v>
      </c>
      <c r="I23" s="28"/>
      <c r="J23" s="28">
        <v>3654.7616000000003</v>
      </c>
      <c r="K23" s="28">
        <v>5373.2</v>
      </c>
      <c r="L23" s="28"/>
      <c r="M23" s="28">
        <v>175</v>
      </c>
    </row>
    <row r="24" spans="1:13" ht="12.75">
      <c r="A24" s="3" t="s">
        <v>22</v>
      </c>
      <c r="B24" s="28">
        <v>50597.79247272728</v>
      </c>
      <c r="C24" s="28">
        <v>149.60950909090909</v>
      </c>
      <c r="D24" s="25">
        <v>1371.4205</v>
      </c>
      <c r="E24" s="28">
        <v>5466.16</v>
      </c>
      <c r="F24" s="28"/>
      <c r="G24" s="28">
        <v>1326.2171999999998</v>
      </c>
      <c r="H24" s="28">
        <v>20466.2</v>
      </c>
      <c r="I24" s="28"/>
      <c r="J24" s="28">
        <v>5739.468000000001</v>
      </c>
      <c r="K24" s="28">
        <v>8481.6</v>
      </c>
      <c r="L24" s="28"/>
      <c r="M24" s="28">
        <v>623</v>
      </c>
    </row>
    <row r="25" spans="1:13" ht="12.75">
      <c r="A25" s="3" t="s">
        <v>23</v>
      </c>
      <c r="B25" s="28">
        <v>28465.59089090909</v>
      </c>
      <c r="C25" s="28">
        <v>106.64727272727274</v>
      </c>
      <c r="D25" s="25">
        <v>977.6</v>
      </c>
      <c r="E25" s="28">
        <v>3897.24</v>
      </c>
      <c r="F25" s="28"/>
      <c r="G25" s="28">
        <v>789.7979999999999</v>
      </c>
      <c r="H25" s="28">
        <v>10983.300000000001</v>
      </c>
      <c r="I25" s="28"/>
      <c r="J25" s="28">
        <v>3963.792</v>
      </c>
      <c r="K25" s="28">
        <v>3866.5</v>
      </c>
      <c r="L25" s="28"/>
      <c r="M25" s="28">
        <v>404</v>
      </c>
    </row>
    <row r="26" spans="1:13" ht="12.75">
      <c r="A26" s="3" t="s">
        <v>24</v>
      </c>
      <c r="B26" s="28">
        <v>107755.76258181817</v>
      </c>
      <c r="C26" s="28">
        <v>411.8518909090909</v>
      </c>
      <c r="D26" s="25">
        <v>3775.3089999999997</v>
      </c>
      <c r="E26" s="28">
        <v>14991.008</v>
      </c>
      <c r="F26" s="28"/>
      <c r="G26" s="28">
        <v>3438.9888</v>
      </c>
      <c r="H26" s="28">
        <v>40479.8</v>
      </c>
      <c r="I26" s="28"/>
      <c r="J26" s="28">
        <v>14902.8256</v>
      </c>
      <c r="K26" s="28">
        <v>29461.399999999998</v>
      </c>
      <c r="L26" s="28"/>
      <c r="M26" s="28">
        <v>1282</v>
      </c>
    </row>
    <row r="27" spans="1:13" ht="12.75">
      <c r="A27" s="3" t="s">
        <v>25</v>
      </c>
      <c r="B27" s="28">
        <v>58073.16267272728</v>
      </c>
      <c r="C27" s="28">
        <v>97.43018181818182</v>
      </c>
      <c r="D27" s="25">
        <v>893.11</v>
      </c>
      <c r="E27" s="28">
        <v>3517.0533333333333</v>
      </c>
      <c r="F27" s="28"/>
      <c r="G27" s="28">
        <v>540.0767999999999</v>
      </c>
      <c r="H27" s="28">
        <v>36186.3</v>
      </c>
      <c r="I27" s="28"/>
      <c r="J27" s="28">
        <v>2376.088</v>
      </c>
      <c r="K27" s="28">
        <v>10241</v>
      </c>
      <c r="L27" s="28"/>
      <c r="M27" s="28">
        <v>306</v>
      </c>
    </row>
    <row r="28" spans="1:13" ht="12.75">
      <c r="A28" s="3" t="s">
        <v>26</v>
      </c>
      <c r="B28" s="28">
        <v>73734.53053939393</v>
      </c>
      <c r="C28" s="28">
        <v>216.57487272727275</v>
      </c>
      <c r="D28" s="25">
        <v>1985.2696666666668</v>
      </c>
      <c r="E28" s="28">
        <v>7956.68</v>
      </c>
      <c r="F28" s="28"/>
      <c r="G28" s="28">
        <v>1634.0939999999998</v>
      </c>
      <c r="H28" s="28">
        <v>38433.8</v>
      </c>
      <c r="I28" s="28"/>
      <c r="J28" s="28">
        <v>5990.912</v>
      </c>
      <c r="K28" s="28">
        <v>15390</v>
      </c>
      <c r="L28" s="28"/>
      <c r="M28" s="28">
        <v>842</v>
      </c>
    </row>
    <row r="29" spans="1:13" ht="12.75">
      <c r="A29" s="3" t="s">
        <v>27</v>
      </c>
      <c r="B29" s="28">
        <v>117762.78743636364</v>
      </c>
      <c r="C29" s="28">
        <v>558.6952363636364</v>
      </c>
      <c r="D29" s="25">
        <v>5121.373</v>
      </c>
      <c r="E29" s="28">
        <v>20485.492</v>
      </c>
      <c r="F29" s="28"/>
      <c r="G29" s="28">
        <v>5261.011199999999</v>
      </c>
      <c r="H29" s="28">
        <v>32267.9</v>
      </c>
      <c r="I29" s="28"/>
      <c r="J29" s="28">
        <v>23968.616</v>
      </c>
      <c r="K29" s="28">
        <v>17955</v>
      </c>
      <c r="L29" s="28"/>
      <c r="M29" s="28">
        <v>874</v>
      </c>
    </row>
    <row r="30" spans="1:13" ht="12.75">
      <c r="A30" s="3" t="s">
        <v>28</v>
      </c>
      <c r="B30" s="28">
        <v>105145.45498181818</v>
      </c>
      <c r="C30" s="28">
        <v>338.15978181818184</v>
      </c>
      <c r="D30" s="25">
        <v>3099.7980000000002</v>
      </c>
      <c r="E30" s="28">
        <v>12387.024</v>
      </c>
      <c r="F30" s="28"/>
      <c r="G30" s="28">
        <v>3783.6395999999995</v>
      </c>
      <c r="H30" s="28">
        <v>59616.1</v>
      </c>
      <c r="I30" s="28"/>
      <c r="J30" s="28">
        <v>14908.233600000001</v>
      </c>
      <c r="K30" s="28">
        <v>7541.099999999999</v>
      </c>
      <c r="L30" s="28"/>
      <c r="M30" s="28">
        <v>712</v>
      </c>
    </row>
    <row r="31" spans="1:13" ht="12.75">
      <c r="A31" s="3" t="s">
        <v>29</v>
      </c>
      <c r="B31" s="28">
        <v>55665.32947878788</v>
      </c>
      <c r="C31" s="28">
        <v>136.71534545454543</v>
      </c>
      <c r="D31" s="25">
        <v>1253.224</v>
      </c>
      <c r="E31" s="28">
        <v>4986.949333333333</v>
      </c>
      <c r="F31" s="28"/>
      <c r="G31" s="28">
        <v>1202.04</v>
      </c>
      <c r="H31" s="28">
        <v>18206.3</v>
      </c>
      <c r="I31" s="28"/>
      <c r="J31" s="28">
        <v>5380.300800000001</v>
      </c>
      <c r="K31" s="28">
        <v>16913.8</v>
      </c>
      <c r="L31" s="28"/>
      <c r="M31" s="28">
        <v>551</v>
      </c>
    </row>
    <row r="32" spans="1:13" ht="12.75">
      <c r="A32" s="3" t="s">
        <v>30</v>
      </c>
      <c r="B32" s="28">
        <v>81583.33907878786</v>
      </c>
      <c r="C32" s="28">
        <v>371.1137454545455</v>
      </c>
      <c r="D32" s="25">
        <v>3401.876</v>
      </c>
      <c r="E32" s="28">
        <v>13231.925333333333</v>
      </c>
      <c r="F32" s="28"/>
      <c r="G32" s="28">
        <v>3564.8592</v>
      </c>
      <c r="H32" s="28">
        <v>14163.9</v>
      </c>
      <c r="I32" s="28"/>
      <c r="J32" s="28">
        <v>8095.1648000000005</v>
      </c>
      <c r="K32" s="28">
        <v>26664.6</v>
      </c>
      <c r="L32" s="28"/>
      <c r="M32" s="28">
        <v>626</v>
      </c>
    </row>
    <row r="33" spans="1:13" ht="12.75">
      <c r="A33" s="3" t="s">
        <v>31</v>
      </c>
      <c r="B33" s="28">
        <v>67691.87575757576</v>
      </c>
      <c r="C33" s="28">
        <v>219.99069090909094</v>
      </c>
      <c r="D33" s="25">
        <v>2016.5813333333335</v>
      </c>
      <c r="E33" s="28">
        <v>7932.629333333334</v>
      </c>
      <c r="F33" s="28"/>
      <c r="G33" s="28">
        <v>1209.9408</v>
      </c>
      <c r="H33" s="28">
        <v>33492.4</v>
      </c>
      <c r="I33" s="28"/>
      <c r="J33" s="28">
        <v>7901.433600000001</v>
      </c>
      <c r="K33" s="28">
        <v>10085.199999999999</v>
      </c>
      <c r="L33" s="28"/>
      <c r="M33" s="28">
        <v>682</v>
      </c>
    </row>
    <row r="34" spans="1:13" ht="12.75">
      <c r="A34" s="3" t="s">
        <v>32</v>
      </c>
      <c r="B34" s="28">
        <v>95784.48205454546</v>
      </c>
      <c r="C34" s="28">
        <v>549.1770545454546</v>
      </c>
      <c r="D34" s="25">
        <v>5034.1230000000005</v>
      </c>
      <c r="E34" s="28">
        <v>20104.755999999998</v>
      </c>
      <c r="F34" s="28"/>
      <c r="G34" s="28">
        <v>7067.285999999999</v>
      </c>
      <c r="H34" s="28">
        <v>9163.6</v>
      </c>
      <c r="I34" s="28"/>
      <c r="J34" s="28">
        <v>24278.04</v>
      </c>
      <c r="K34" s="28">
        <v>11618.5</v>
      </c>
      <c r="L34" s="28"/>
      <c r="M34" s="28">
        <v>413</v>
      </c>
    </row>
    <row r="35" spans="1:13" ht="12.75">
      <c r="A35" s="3" t="s">
        <v>33</v>
      </c>
      <c r="B35" s="28">
        <v>75672.86899999999</v>
      </c>
      <c r="C35" s="28">
        <v>164.1348</v>
      </c>
      <c r="D35" s="25">
        <v>1504.5690000000002</v>
      </c>
      <c r="E35" s="28">
        <v>6007.099999999999</v>
      </c>
      <c r="F35" s="28"/>
      <c r="G35" s="28">
        <v>2446.7988</v>
      </c>
      <c r="H35" s="28">
        <v>51376.3</v>
      </c>
      <c r="I35" s="28"/>
      <c r="J35" s="28">
        <v>6665.366400000001</v>
      </c>
      <c r="K35" s="28">
        <v>5340.9</v>
      </c>
      <c r="L35" s="28"/>
      <c r="M35" s="28">
        <v>851</v>
      </c>
    </row>
    <row r="36" spans="1:13" ht="12.75">
      <c r="A36" s="3" t="s">
        <v>34</v>
      </c>
      <c r="B36" s="28">
        <v>23194.42832727273</v>
      </c>
      <c r="C36" s="28">
        <v>97.97192727272727</v>
      </c>
      <c r="D36" s="25">
        <v>898.076</v>
      </c>
      <c r="E36" s="28">
        <v>3592.304</v>
      </c>
      <c r="F36" s="28"/>
      <c r="G36" s="28">
        <v>712.05</v>
      </c>
      <c r="H36" s="28">
        <v>6410.8</v>
      </c>
      <c r="I36" s="28"/>
      <c r="J36" s="28">
        <v>4410.1264</v>
      </c>
      <c r="K36" s="28">
        <v>4457.4</v>
      </c>
      <c r="L36" s="28"/>
      <c r="M36" s="28">
        <v>228</v>
      </c>
    </row>
    <row r="37" spans="1:13" ht="12.75">
      <c r="A37" s="3" t="s">
        <v>35</v>
      </c>
      <c r="B37" s="28">
        <v>81353.91802424243</v>
      </c>
      <c r="C37" s="28">
        <v>456.8290909090909</v>
      </c>
      <c r="D37" s="25">
        <v>4187.599999999999</v>
      </c>
      <c r="E37" s="28">
        <v>16317.333333333334</v>
      </c>
      <c r="F37" s="28"/>
      <c r="G37" s="28">
        <v>3779.5355999999997</v>
      </c>
      <c r="H37" s="28">
        <v>18169.100000000002</v>
      </c>
      <c r="I37" s="28"/>
      <c r="J37" s="28">
        <v>14421.120000000003</v>
      </c>
      <c r="K37" s="28">
        <v>23491.6</v>
      </c>
      <c r="L37" s="28"/>
      <c r="M37" s="28">
        <v>220</v>
      </c>
    </row>
    <row r="38" spans="1:13" ht="12.75">
      <c r="A38" s="3" t="s">
        <v>36</v>
      </c>
      <c r="B38" s="28">
        <v>50884.522127272736</v>
      </c>
      <c r="C38" s="28">
        <v>220.75472727272728</v>
      </c>
      <c r="D38" s="25">
        <v>2023.585</v>
      </c>
      <c r="E38" s="28">
        <v>8053.356</v>
      </c>
      <c r="F38" s="28"/>
      <c r="G38" s="28">
        <v>1961.9856000000002</v>
      </c>
      <c r="H38" s="28">
        <v>15007.1</v>
      </c>
      <c r="I38" s="28"/>
      <c r="J38" s="28">
        <v>8348.440800000002</v>
      </c>
      <c r="K38" s="28">
        <v>9712.8</v>
      </c>
      <c r="L38" s="28"/>
      <c r="M38" s="28">
        <v>653</v>
      </c>
    </row>
    <row r="39" spans="1:13" ht="12.75">
      <c r="A39" s="3" t="s">
        <v>37</v>
      </c>
      <c r="B39" s="28">
        <v>144051.7535</v>
      </c>
      <c r="C39" s="28">
        <v>340.75860000000006</v>
      </c>
      <c r="D39" s="25">
        <v>3123.6205000000004</v>
      </c>
      <c r="E39" s="28">
        <v>12163.788</v>
      </c>
      <c r="F39" s="28"/>
      <c r="G39" s="28">
        <v>2817.9</v>
      </c>
      <c r="H39" s="28">
        <v>82615</v>
      </c>
      <c r="I39" s="28"/>
      <c r="J39" s="28">
        <v>11197.5864</v>
      </c>
      <c r="K39" s="28">
        <v>21931.7</v>
      </c>
      <c r="L39" s="28"/>
      <c r="M39" s="28">
        <v>634</v>
      </c>
    </row>
    <row r="40" spans="1:13" ht="12.75">
      <c r="A40" s="3" t="s">
        <v>38</v>
      </c>
      <c r="B40" s="28">
        <v>18240.51543939394</v>
      </c>
      <c r="C40" s="28">
        <v>32.30747272727273</v>
      </c>
      <c r="D40" s="25">
        <v>296.15183333333334</v>
      </c>
      <c r="E40" s="28">
        <v>1130.8633333333335</v>
      </c>
      <c r="F40" s="28"/>
      <c r="G40" s="28">
        <v>271.4448</v>
      </c>
      <c r="H40" s="28">
        <v>7037</v>
      </c>
      <c r="I40" s="28"/>
      <c r="J40" s="28">
        <v>913.648</v>
      </c>
      <c r="K40" s="28">
        <v>8023.7</v>
      </c>
      <c r="L40" s="28"/>
      <c r="M40" s="28">
        <v>128</v>
      </c>
    </row>
    <row r="41" spans="1:13" ht="12.75">
      <c r="A41" s="3" t="s">
        <v>39</v>
      </c>
      <c r="B41" s="28">
        <v>38481.38731818182</v>
      </c>
      <c r="C41" s="28">
        <v>75.41721818181817</v>
      </c>
      <c r="D41" s="25">
        <v>691.3244999999998</v>
      </c>
      <c r="E41" s="28">
        <v>2663.952</v>
      </c>
      <c r="F41" s="28"/>
      <c r="G41" s="28">
        <v>390.3768</v>
      </c>
      <c r="H41" s="28">
        <v>16783.4</v>
      </c>
      <c r="I41" s="28"/>
      <c r="J41" s="28">
        <v>1239.3167999999998</v>
      </c>
      <c r="K41" s="28">
        <v>9881.9</v>
      </c>
      <c r="L41" s="28"/>
      <c r="M41" s="28">
        <v>693</v>
      </c>
    </row>
    <row r="42" spans="1:13" ht="12.75">
      <c r="A42" s="3" t="s">
        <v>40</v>
      </c>
      <c r="B42" s="28">
        <v>44369.366903030306</v>
      </c>
      <c r="C42" s="28">
        <v>256.8384363636364</v>
      </c>
      <c r="D42" s="25">
        <v>2354.3523333333337</v>
      </c>
      <c r="E42" s="28">
        <v>9417.409333333335</v>
      </c>
      <c r="F42" s="28"/>
      <c r="G42" s="28">
        <v>3241.8035999999997</v>
      </c>
      <c r="H42" s="28">
        <v>6438.7</v>
      </c>
      <c r="I42" s="28"/>
      <c r="J42" s="28">
        <v>2634.2632</v>
      </c>
      <c r="K42" s="28">
        <v>16539.5</v>
      </c>
      <c r="L42" s="28"/>
      <c r="M42" s="28">
        <v>410</v>
      </c>
    </row>
    <row r="43" spans="1:13" ht="12.75">
      <c r="A43" s="3" t="s">
        <v>41</v>
      </c>
      <c r="B43" s="28">
        <v>96319.54882424243</v>
      </c>
      <c r="C43" s="28">
        <v>443.184290909091</v>
      </c>
      <c r="D43" s="25">
        <v>4062.522666666667</v>
      </c>
      <c r="E43" s="28">
        <v>16204.614666666668</v>
      </c>
      <c r="F43" s="28"/>
      <c r="G43" s="28">
        <v>3148.2</v>
      </c>
      <c r="H43" s="28">
        <v>39469.200000000004</v>
      </c>
      <c r="I43" s="28"/>
      <c r="J43" s="28">
        <v>18517.8272</v>
      </c>
      <c r="K43" s="28">
        <v>10670.4</v>
      </c>
      <c r="L43" s="28"/>
      <c r="M43" s="28">
        <v>662</v>
      </c>
    </row>
    <row r="44" spans="1:13" ht="12.75">
      <c r="A44" s="3" t="s">
        <v>42</v>
      </c>
      <c r="B44" s="28">
        <v>63551.03744242425</v>
      </c>
      <c r="C44" s="28">
        <v>173.62930909090912</v>
      </c>
      <c r="D44" s="25">
        <v>1591.602</v>
      </c>
      <c r="E44" s="28">
        <v>6152.5493333333325</v>
      </c>
      <c r="F44" s="28"/>
      <c r="G44" s="28">
        <v>1475.6328</v>
      </c>
      <c r="H44" s="28">
        <v>33070.8</v>
      </c>
      <c r="I44" s="28"/>
      <c r="J44" s="28">
        <v>7995.024000000001</v>
      </c>
      <c r="K44" s="28">
        <v>11789.5</v>
      </c>
      <c r="L44" s="28"/>
      <c r="M44" s="28">
        <v>309</v>
      </c>
    </row>
    <row r="45" spans="1:13" ht="12.75">
      <c r="A45" s="3" t="s">
        <v>43</v>
      </c>
      <c r="B45" s="28">
        <v>74094.18065454546</v>
      </c>
      <c r="C45" s="28">
        <v>318.40145454545456</v>
      </c>
      <c r="D45" s="25">
        <v>2918.6800000000003</v>
      </c>
      <c r="E45" s="28">
        <v>11664.24</v>
      </c>
      <c r="F45" s="28"/>
      <c r="G45" s="28">
        <v>4103.455199999999</v>
      </c>
      <c r="H45" s="28">
        <v>31787.4</v>
      </c>
      <c r="I45" s="28"/>
      <c r="J45" s="28">
        <v>12940.704</v>
      </c>
      <c r="K45" s="28">
        <v>6192.099999999999</v>
      </c>
      <c r="L45" s="28"/>
      <c r="M45" s="28">
        <v>1351</v>
      </c>
    </row>
    <row r="46" spans="1:13" ht="12.75">
      <c r="A46" s="3" t="s">
        <v>44</v>
      </c>
      <c r="B46" s="28">
        <v>57473.55781818182</v>
      </c>
      <c r="C46" s="28">
        <v>211.88181818181818</v>
      </c>
      <c r="D46" s="25">
        <v>1942.25</v>
      </c>
      <c r="E46" s="28">
        <v>7718</v>
      </c>
      <c r="F46" s="28"/>
      <c r="G46" s="28">
        <v>1469.8260000000002</v>
      </c>
      <c r="H46" s="28">
        <v>18237.3</v>
      </c>
      <c r="I46" s="28"/>
      <c r="J46" s="28">
        <v>7140</v>
      </c>
      <c r="K46" s="28">
        <v>18435.7</v>
      </c>
      <c r="L46" s="28"/>
      <c r="M46" s="28">
        <v>584</v>
      </c>
    </row>
    <row r="47" spans="1:13" ht="12.75">
      <c r="A47" s="3" t="s">
        <v>45</v>
      </c>
      <c r="B47" s="28">
        <v>20801.956254545454</v>
      </c>
      <c r="C47" s="28">
        <v>46.07105454545455</v>
      </c>
      <c r="D47" s="25">
        <v>422.31800000000004</v>
      </c>
      <c r="E47" s="28">
        <v>1689.2720000000002</v>
      </c>
      <c r="F47" s="28"/>
      <c r="G47" s="28">
        <v>667.0799999999999</v>
      </c>
      <c r="H47" s="28">
        <v>13993.4</v>
      </c>
      <c r="I47" s="28"/>
      <c r="J47" s="28">
        <v>1877.5151999999998</v>
      </c>
      <c r="K47" s="28">
        <v>1341.3999999999999</v>
      </c>
      <c r="L47" s="28"/>
      <c r="M47" s="28">
        <v>263</v>
      </c>
    </row>
    <row r="48" spans="1:13" ht="12.75">
      <c r="A48" s="3" t="s">
        <v>46</v>
      </c>
      <c r="B48" s="28">
        <v>73909.71915454546</v>
      </c>
      <c r="C48" s="28">
        <v>157.31405454545455</v>
      </c>
      <c r="D48" s="25">
        <v>1442.0455000000002</v>
      </c>
      <c r="E48" s="28">
        <v>5698.602</v>
      </c>
      <c r="F48" s="28"/>
      <c r="G48" s="28">
        <v>1245.288</v>
      </c>
      <c r="H48" s="28">
        <v>34509.200000000004</v>
      </c>
      <c r="I48" s="28"/>
      <c r="J48" s="28">
        <v>5853.0696</v>
      </c>
      <c r="K48" s="28">
        <v>13556.5</v>
      </c>
      <c r="L48" s="28"/>
      <c r="M48" s="28">
        <v>513</v>
      </c>
    </row>
    <row r="49" spans="1:13" ht="12.75">
      <c r="A49" s="3" t="s">
        <v>47</v>
      </c>
      <c r="B49" s="28">
        <v>37352.07555454545</v>
      </c>
      <c r="C49" s="28">
        <v>153.12845454545456</v>
      </c>
      <c r="D49" s="25">
        <v>1403.6775</v>
      </c>
      <c r="E49" s="28">
        <v>5329.86</v>
      </c>
      <c r="F49" s="28"/>
      <c r="G49" s="28">
        <v>703.3055999999999</v>
      </c>
      <c r="H49" s="28">
        <v>8115.8</v>
      </c>
      <c r="I49" s="28"/>
      <c r="J49" s="28">
        <v>3980.304</v>
      </c>
      <c r="K49" s="28">
        <v>14280.4</v>
      </c>
      <c r="L49" s="28"/>
      <c r="M49" s="28">
        <v>223</v>
      </c>
    </row>
    <row r="50" spans="1:13" ht="12.75">
      <c r="A50" s="3" t="s">
        <v>48</v>
      </c>
      <c r="B50" s="28">
        <v>28254.5453</v>
      </c>
      <c r="C50" s="28">
        <v>136.5246</v>
      </c>
      <c r="D50" s="25">
        <v>1251.4755</v>
      </c>
      <c r="E50" s="28">
        <v>5005.902</v>
      </c>
      <c r="F50" s="28"/>
      <c r="G50" s="28">
        <v>1243.9199999999998</v>
      </c>
      <c r="H50" s="28">
        <v>13928.300000000001</v>
      </c>
      <c r="I50" s="28"/>
      <c r="J50" s="28">
        <v>4203.2232</v>
      </c>
      <c r="K50" s="28">
        <v>1620.6999999999998</v>
      </c>
      <c r="L50" s="28"/>
      <c r="M50" s="28">
        <v>602</v>
      </c>
    </row>
    <row r="51" spans="1:13" ht="12.75">
      <c r="A51" s="3"/>
      <c r="B51" s="28">
        <v>0</v>
      </c>
      <c r="C51" s="28"/>
      <c r="D51" s="25"/>
      <c r="E51" s="28"/>
      <c r="F51" s="28"/>
      <c r="G51" s="28"/>
      <c r="H51" s="28"/>
      <c r="I51" s="28"/>
      <c r="J51" s="28"/>
      <c r="K51" s="28"/>
      <c r="L51" s="28"/>
      <c r="M51" s="25"/>
    </row>
    <row r="52" spans="1:13" ht="12.75">
      <c r="A52" s="5" t="s">
        <v>51</v>
      </c>
      <c r="B52" s="27">
        <v>30573.1</v>
      </c>
      <c r="C52" s="27">
        <v>0</v>
      </c>
      <c r="D52" s="27">
        <v>0</v>
      </c>
      <c r="E52" s="27">
        <v>1406.0000000000002</v>
      </c>
      <c r="F52" s="27">
        <v>0</v>
      </c>
      <c r="G52" s="27">
        <v>5764.8</v>
      </c>
      <c r="H52" s="27">
        <v>9027.2</v>
      </c>
      <c r="I52" s="27">
        <v>0</v>
      </c>
      <c r="J52" s="27">
        <v>2456.8</v>
      </c>
      <c r="K52" s="27">
        <v>7512.599999999999</v>
      </c>
      <c r="L52" s="27">
        <v>0</v>
      </c>
      <c r="M52" s="27">
        <v>695</v>
      </c>
    </row>
    <row r="53" spans="1:13" ht="12.75">
      <c r="A53" s="6" t="s">
        <v>52</v>
      </c>
      <c r="B53" s="28">
        <v>1396.7333333333333</v>
      </c>
      <c r="C53" s="28">
        <v>0</v>
      </c>
      <c r="D53" s="25">
        <v>0</v>
      </c>
      <c r="E53" s="28">
        <v>49.333333333333336</v>
      </c>
      <c r="F53" s="28"/>
      <c r="G53" s="28">
        <v>844.8</v>
      </c>
      <c r="H53" s="28">
        <v>235.6</v>
      </c>
      <c r="I53" s="28"/>
      <c r="J53" s="28">
        <v>25.6</v>
      </c>
      <c r="K53" s="28">
        <v>106.39999999999999</v>
      </c>
      <c r="L53" s="28"/>
      <c r="M53" s="25">
        <v>9</v>
      </c>
    </row>
    <row r="54" spans="1:13" ht="12.75">
      <c r="A54" s="6" t="s">
        <v>53</v>
      </c>
      <c r="B54" s="28">
        <v>1927.2666666666667</v>
      </c>
      <c r="C54" s="28">
        <v>0</v>
      </c>
      <c r="D54" s="25">
        <v>0</v>
      </c>
      <c r="E54" s="28">
        <v>98.66666666666667</v>
      </c>
      <c r="F54" s="28"/>
      <c r="G54" s="28">
        <v>619.1999999999999</v>
      </c>
      <c r="H54" s="28">
        <v>406.1</v>
      </c>
      <c r="I54" s="28"/>
      <c r="J54" s="28">
        <v>141.6</v>
      </c>
      <c r="K54" s="28">
        <v>507.29999999999995</v>
      </c>
      <c r="L54" s="28"/>
      <c r="M54" s="25">
        <v>62</v>
      </c>
    </row>
    <row r="55" spans="1:13" ht="12.75">
      <c r="A55" s="6" t="s">
        <v>54</v>
      </c>
      <c r="B55" s="28">
        <v>1097.1666666666667</v>
      </c>
      <c r="C55" s="28">
        <v>0</v>
      </c>
      <c r="D55" s="25">
        <v>0</v>
      </c>
      <c r="E55" s="28">
        <v>82.66666666666667</v>
      </c>
      <c r="F55" s="28"/>
      <c r="G55" s="28">
        <v>276</v>
      </c>
      <c r="H55" s="28">
        <v>24.8</v>
      </c>
      <c r="I55" s="28"/>
      <c r="J55" s="28">
        <v>172</v>
      </c>
      <c r="K55" s="28">
        <v>429.4</v>
      </c>
      <c r="L55" s="28"/>
      <c r="M55" s="25">
        <v>22</v>
      </c>
    </row>
    <row r="56" spans="1:13" ht="12.75">
      <c r="A56" s="6" t="s">
        <v>55</v>
      </c>
      <c r="B56" s="28">
        <v>4735.233333333334</v>
      </c>
      <c r="C56" s="28">
        <v>0</v>
      </c>
      <c r="D56" s="25">
        <v>0</v>
      </c>
      <c r="E56" s="28">
        <v>201.33333333333334</v>
      </c>
      <c r="F56" s="28"/>
      <c r="G56" s="28">
        <v>842.4</v>
      </c>
      <c r="H56" s="28">
        <v>1125.3</v>
      </c>
      <c r="I56" s="28"/>
      <c r="J56" s="28">
        <v>634.4000000000001</v>
      </c>
      <c r="K56" s="28">
        <v>1377.5</v>
      </c>
      <c r="L56" s="28"/>
      <c r="M56" s="25">
        <v>128</v>
      </c>
    </row>
    <row r="57" spans="1:13" ht="12.75">
      <c r="A57" s="6" t="s">
        <v>56</v>
      </c>
      <c r="B57" s="28">
        <v>8146.366666666668</v>
      </c>
      <c r="C57" s="28">
        <v>0</v>
      </c>
      <c r="D57" s="25">
        <v>0</v>
      </c>
      <c r="E57" s="28">
        <v>360.6666666666667</v>
      </c>
      <c r="F57" s="28"/>
      <c r="G57" s="28">
        <v>542.4</v>
      </c>
      <c r="H57" s="28">
        <v>4491.900000000001</v>
      </c>
      <c r="I57" s="28"/>
      <c r="J57" s="28">
        <v>684.8000000000001</v>
      </c>
      <c r="K57" s="28">
        <v>1140</v>
      </c>
      <c r="L57" s="28"/>
      <c r="M57" s="25">
        <v>137</v>
      </c>
    </row>
    <row r="58" spans="1:13" ht="12.75">
      <c r="A58" s="6" t="s">
        <v>57</v>
      </c>
      <c r="B58" s="28">
        <v>631.4</v>
      </c>
      <c r="C58" s="28">
        <v>0</v>
      </c>
      <c r="D58" s="25">
        <v>0</v>
      </c>
      <c r="E58" s="28">
        <v>14</v>
      </c>
      <c r="F58" s="28"/>
      <c r="G58" s="28">
        <v>124.8</v>
      </c>
      <c r="H58" s="28">
        <v>6.2</v>
      </c>
      <c r="I58" s="28"/>
      <c r="J58" s="28">
        <v>9.600000000000001</v>
      </c>
      <c r="K58" s="28">
        <v>431.29999999999995</v>
      </c>
      <c r="L58" s="28"/>
      <c r="M58" s="25">
        <v>14</v>
      </c>
    </row>
    <row r="59" spans="1:13" ht="12.75">
      <c r="A59" s="6" t="s">
        <v>58</v>
      </c>
      <c r="B59" s="28">
        <v>2731.7</v>
      </c>
      <c r="C59" s="28">
        <v>0</v>
      </c>
      <c r="D59" s="25">
        <v>0</v>
      </c>
      <c r="E59" s="28">
        <v>236</v>
      </c>
      <c r="F59" s="28"/>
      <c r="G59" s="28">
        <v>696</v>
      </c>
      <c r="H59" s="28">
        <v>685.1</v>
      </c>
      <c r="I59" s="28"/>
      <c r="J59" s="28">
        <v>264.8</v>
      </c>
      <c r="K59" s="28">
        <v>585.1999999999999</v>
      </c>
      <c r="L59" s="28"/>
      <c r="M59" s="25">
        <v>105</v>
      </c>
    </row>
    <row r="60" spans="1:13" ht="12.75">
      <c r="A60" s="7" t="s">
        <v>59</v>
      </c>
      <c r="B60" s="28">
        <v>2707.9666666666662</v>
      </c>
      <c r="C60" s="28">
        <v>0</v>
      </c>
      <c r="D60" s="25">
        <v>0</v>
      </c>
      <c r="E60" s="28">
        <v>74.66666666666667</v>
      </c>
      <c r="F60" s="28"/>
      <c r="G60" s="28">
        <v>240</v>
      </c>
      <c r="H60" s="28">
        <v>297.6</v>
      </c>
      <c r="I60" s="28"/>
      <c r="J60" s="28">
        <v>112.80000000000001</v>
      </c>
      <c r="K60" s="28">
        <v>1867.6999999999998</v>
      </c>
      <c r="L60" s="28"/>
      <c r="M60" s="25">
        <v>48</v>
      </c>
    </row>
    <row r="61" spans="1:13" ht="12.75">
      <c r="A61" s="6" t="s">
        <v>60</v>
      </c>
      <c r="B61" s="28">
        <v>4906.666666666666</v>
      </c>
      <c r="C61" s="28">
        <v>0</v>
      </c>
      <c r="D61" s="25">
        <v>0</v>
      </c>
      <c r="E61" s="28">
        <v>218.66666666666666</v>
      </c>
      <c r="F61" s="28"/>
      <c r="G61" s="28">
        <v>1226.3999999999999</v>
      </c>
      <c r="H61" s="28">
        <v>827.7</v>
      </c>
      <c r="I61" s="28"/>
      <c r="J61" s="28">
        <v>292.8</v>
      </c>
      <c r="K61" s="28">
        <v>577.6</v>
      </c>
      <c r="L61" s="28"/>
      <c r="M61" s="25">
        <v>73</v>
      </c>
    </row>
    <row r="62" spans="1:13" ht="12.75">
      <c r="A62" s="8" t="s">
        <v>61</v>
      </c>
      <c r="B62" s="28">
        <v>2292.6000000000004</v>
      </c>
      <c r="C62" s="28">
        <v>0</v>
      </c>
      <c r="D62" s="25">
        <v>0</v>
      </c>
      <c r="E62" s="28">
        <v>70</v>
      </c>
      <c r="F62" s="28"/>
      <c r="G62" s="28">
        <v>352.8</v>
      </c>
      <c r="H62" s="28">
        <v>926.9</v>
      </c>
      <c r="I62" s="28"/>
      <c r="J62" s="28">
        <v>118.4</v>
      </c>
      <c r="K62" s="28">
        <v>490.2</v>
      </c>
      <c r="L62" s="28"/>
      <c r="M62" s="29">
        <v>97</v>
      </c>
    </row>
    <row r="63" spans="1:12" ht="12.75">
      <c r="A63" s="2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ht="12.75">
      <c r="A64" s="3" t="s">
        <v>82</v>
      </c>
    </row>
    <row r="65" ht="12.75">
      <c r="A65" s="3" t="s">
        <v>49</v>
      </c>
    </row>
    <row r="66" spans="1:13" ht="12.75">
      <c r="A66" s="59" t="s">
        <v>84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</row>
    <row r="67" ht="12.75">
      <c r="A67" s="17"/>
    </row>
    <row r="68" spans="1:13" ht="18">
      <c r="A68" s="56" t="s">
        <v>85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</row>
    <row r="69" spans="1:13" ht="18">
      <c r="A69" s="18"/>
      <c r="B69" s="18"/>
      <c r="C69" s="18"/>
      <c r="D69" s="56" t="s">
        <v>81</v>
      </c>
      <c r="E69" s="56"/>
      <c r="F69" s="56"/>
      <c r="G69" s="56"/>
      <c r="H69" s="56"/>
      <c r="I69" s="18"/>
      <c r="J69" s="18"/>
      <c r="K69" s="18"/>
      <c r="L69" s="18"/>
      <c r="M69" s="18"/>
    </row>
    <row r="70" spans="1:12" ht="18.75">
      <c r="A70" s="3"/>
      <c r="E70" s="57"/>
      <c r="F70" s="57"/>
      <c r="G70" s="57"/>
      <c r="H70" s="57"/>
      <c r="L70" s="14"/>
    </row>
    <row r="71" spans="1:13" ht="12.75" customHeight="1">
      <c r="A71" s="30"/>
      <c r="B71" s="9"/>
      <c r="C71" s="53" t="s">
        <v>72</v>
      </c>
      <c r="D71" s="53" t="s">
        <v>73</v>
      </c>
      <c r="E71" s="49" t="s">
        <v>65</v>
      </c>
      <c r="F71" s="53" t="s">
        <v>74</v>
      </c>
      <c r="G71" s="53" t="s">
        <v>75</v>
      </c>
      <c r="H71" s="50"/>
      <c r="I71" s="58" t="s">
        <v>66</v>
      </c>
      <c r="J71" s="58"/>
      <c r="K71" s="50"/>
      <c r="L71" s="9"/>
      <c r="M71" s="31"/>
    </row>
    <row r="72" spans="1:13" ht="12.75" customHeight="1">
      <c r="A72" s="32"/>
      <c r="B72" s="14"/>
      <c r="C72" s="54"/>
      <c r="D72" s="54"/>
      <c r="E72" s="51" t="s">
        <v>67</v>
      </c>
      <c r="F72" s="54"/>
      <c r="G72" s="54"/>
      <c r="H72" s="51" t="s">
        <v>76</v>
      </c>
      <c r="I72" s="54" t="s">
        <v>77</v>
      </c>
      <c r="J72" s="54" t="s">
        <v>78</v>
      </c>
      <c r="K72" s="51"/>
      <c r="L72" s="33"/>
      <c r="M72" s="34"/>
    </row>
    <row r="73" spans="1:13" ht="12.75" customHeight="1">
      <c r="A73" s="35" t="s">
        <v>70</v>
      </c>
      <c r="B73" s="36"/>
      <c r="C73" s="55"/>
      <c r="D73" s="55"/>
      <c r="E73" s="52" t="s">
        <v>68</v>
      </c>
      <c r="F73" s="55"/>
      <c r="G73" s="55"/>
      <c r="H73" s="52"/>
      <c r="I73" s="55"/>
      <c r="J73" s="55"/>
      <c r="K73" s="52" t="s">
        <v>69</v>
      </c>
      <c r="L73" s="37"/>
      <c r="M73" s="38"/>
    </row>
    <row r="74" spans="1:12" ht="12.75">
      <c r="A74" s="19"/>
      <c r="B74" s="20"/>
      <c r="C74" s="14"/>
      <c r="D74" s="14"/>
      <c r="E74" s="14"/>
      <c r="F74" s="14"/>
      <c r="G74" s="14"/>
      <c r="H74" s="14"/>
      <c r="I74" s="14"/>
      <c r="J74" s="14"/>
      <c r="K74" s="14"/>
      <c r="L74" s="14"/>
    </row>
    <row r="75" spans="1:13" ht="12.75">
      <c r="A75" s="5" t="s">
        <v>11</v>
      </c>
      <c r="B75" s="12"/>
      <c r="C75" s="27">
        <v>147806.4</v>
      </c>
      <c r="D75" s="21"/>
      <c r="E75" s="21"/>
      <c r="F75" s="21"/>
      <c r="G75" s="21"/>
      <c r="H75" s="21"/>
      <c r="I75" s="21"/>
      <c r="J75" s="21"/>
      <c r="K75" s="21"/>
      <c r="L75" s="12">
        <f>L77+L83+L116</f>
        <v>0</v>
      </c>
      <c r="M75" s="16"/>
    </row>
    <row r="76" spans="2:12" ht="12.75">
      <c r="B76" s="13"/>
      <c r="C76" s="28"/>
      <c r="D76" s="22"/>
      <c r="E76" s="22"/>
      <c r="F76" s="22"/>
      <c r="G76" s="22"/>
      <c r="H76" s="22"/>
      <c r="I76" s="22"/>
      <c r="J76" s="22"/>
      <c r="K76" s="22"/>
      <c r="L76" s="13"/>
    </row>
    <row r="77" spans="1:13" ht="12.75">
      <c r="A77" s="5" t="s">
        <v>12</v>
      </c>
      <c r="B77" s="12"/>
      <c r="C77" s="27">
        <v>16354.800000000001</v>
      </c>
      <c r="D77" s="21"/>
      <c r="E77" s="21"/>
      <c r="F77" s="21"/>
      <c r="G77" s="21"/>
      <c r="H77" s="21"/>
      <c r="I77" s="21"/>
      <c r="J77" s="21"/>
      <c r="K77" s="21"/>
      <c r="L77" s="12">
        <f>SUM(L78:L81)</f>
        <v>0</v>
      </c>
      <c r="M77" s="16"/>
    </row>
    <row r="78" spans="1:12" ht="12.75">
      <c r="A78" s="3" t="s">
        <v>13</v>
      </c>
      <c r="B78" s="13"/>
      <c r="C78" s="28">
        <v>7967.400000000001</v>
      </c>
      <c r="D78" s="23"/>
      <c r="E78" s="22"/>
      <c r="F78" s="22"/>
      <c r="G78" s="22"/>
      <c r="H78" s="22"/>
      <c r="I78" s="22"/>
      <c r="J78" s="22"/>
      <c r="K78" s="22"/>
      <c r="L78" s="13"/>
    </row>
    <row r="79" spans="1:12" ht="12.75">
      <c r="A79" s="3" t="s">
        <v>14</v>
      </c>
      <c r="B79" s="13"/>
      <c r="C79" s="28">
        <v>4279.8</v>
      </c>
      <c r="D79" s="23"/>
      <c r="E79" s="22"/>
      <c r="F79" s="22"/>
      <c r="G79" s="22"/>
      <c r="H79" s="22"/>
      <c r="I79" s="22"/>
      <c r="J79" s="22"/>
      <c r="K79" s="22"/>
      <c r="L79" s="13"/>
    </row>
    <row r="80" spans="1:12" ht="12.75">
      <c r="A80" s="3" t="s">
        <v>15</v>
      </c>
      <c r="B80" s="13"/>
      <c r="C80" s="28">
        <v>1123.5</v>
      </c>
      <c r="D80" s="23"/>
      <c r="E80" s="22"/>
      <c r="F80" s="22"/>
      <c r="G80" s="22"/>
      <c r="H80" s="22"/>
      <c r="I80" s="22"/>
      <c r="J80" s="22"/>
      <c r="K80" s="22"/>
      <c r="L80" s="13"/>
    </row>
    <row r="81" spans="1:12" ht="12.75">
      <c r="A81" s="3" t="s">
        <v>16</v>
      </c>
      <c r="B81" s="13"/>
      <c r="C81" s="28">
        <v>2984.1</v>
      </c>
      <c r="D81" s="23"/>
      <c r="E81" s="22"/>
      <c r="F81" s="22"/>
      <c r="G81" s="22"/>
      <c r="H81" s="22"/>
      <c r="I81" s="22"/>
      <c r="J81" s="22"/>
      <c r="K81" s="22"/>
      <c r="L81" s="13"/>
    </row>
    <row r="82" spans="2:11" ht="12.75">
      <c r="B82" s="13"/>
      <c r="C82" s="28"/>
      <c r="D82" s="22"/>
      <c r="E82" s="22"/>
      <c r="F82" s="22"/>
      <c r="G82" s="22"/>
      <c r="H82" s="24"/>
      <c r="I82" s="23"/>
      <c r="J82" s="23"/>
      <c r="K82" s="23"/>
    </row>
    <row r="83" spans="1:13" ht="12.75">
      <c r="A83" s="5" t="s">
        <v>17</v>
      </c>
      <c r="B83" s="12"/>
      <c r="C83" s="27">
        <v>127740.9</v>
      </c>
      <c r="D83" s="21"/>
      <c r="E83" s="21"/>
      <c r="F83" s="21"/>
      <c r="G83" s="21"/>
      <c r="H83" s="21"/>
      <c r="I83" s="21"/>
      <c r="J83" s="21"/>
      <c r="K83" s="21"/>
      <c r="L83" s="12">
        <f>SUM(L84:L114)</f>
        <v>0</v>
      </c>
      <c r="M83" s="16"/>
    </row>
    <row r="84" spans="1:12" ht="12.75">
      <c r="A84" s="3" t="s">
        <v>18</v>
      </c>
      <c r="B84" s="13"/>
      <c r="C84" s="28">
        <v>2278.5</v>
      </c>
      <c r="D84" s="26"/>
      <c r="E84" s="22"/>
      <c r="F84" s="22"/>
      <c r="G84" s="22"/>
      <c r="H84" s="22"/>
      <c r="I84" s="22"/>
      <c r="J84" s="22"/>
      <c r="K84" s="22"/>
      <c r="L84" s="13"/>
    </row>
    <row r="85" spans="1:12" ht="12.75">
      <c r="A85" s="3" t="s">
        <v>19</v>
      </c>
      <c r="B85" s="13"/>
      <c r="C85" s="28">
        <v>3418.8</v>
      </c>
      <c r="D85" s="23"/>
      <c r="E85" s="22"/>
      <c r="F85" s="22"/>
      <c r="G85" s="22"/>
      <c r="H85" s="22"/>
      <c r="I85" s="22"/>
      <c r="J85" s="22"/>
      <c r="K85" s="22"/>
      <c r="L85" s="13"/>
    </row>
    <row r="86" spans="1:12" ht="12.75">
      <c r="A86" s="3" t="s">
        <v>20</v>
      </c>
      <c r="B86" s="13"/>
      <c r="C86" s="28">
        <v>352.8</v>
      </c>
      <c r="D86" s="23"/>
      <c r="E86" s="22"/>
      <c r="F86" s="22"/>
      <c r="G86" s="22"/>
      <c r="H86" s="22"/>
      <c r="I86" s="22"/>
      <c r="J86" s="22"/>
      <c r="K86" s="22"/>
      <c r="L86" s="13"/>
    </row>
    <row r="87" spans="1:12" ht="12.75">
      <c r="A87" s="3" t="s">
        <v>21</v>
      </c>
      <c r="B87" s="13"/>
      <c r="C87" s="28">
        <v>2228.1</v>
      </c>
      <c r="D87" s="23"/>
      <c r="E87" s="22"/>
      <c r="F87" s="22"/>
      <c r="G87" s="22"/>
      <c r="H87" s="22"/>
      <c r="I87" s="22"/>
      <c r="J87" s="22"/>
      <c r="K87" s="22"/>
      <c r="L87" s="13"/>
    </row>
    <row r="88" spans="1:12" ht="12.75">
      <c r="A88" s="3" t="s">
        <v>22</v>
      </c>
      <c r="B88" s="13"/>
      <c r="C88" s="28">
        <v>7410.900000000001</v>
      </c>
      <c r="D88" s="23"/>
      <c r="E88" s="22"/>
      <c r="F88" s="22"/>
      <c r="G88" s="22"/>
      <c r="H88" s="22"/>
      <c r="I88" s="22"/>
      <c r="J88" s="22"/>
      <c r="K88" s="22"/>
      <c r="L88" s="13"/>
    </row>
    <row r="89" spans="1:12" ht="12.75">
      <c r="A89" s="3" t="s">
        <v>23</v>
      </c>
      <c r="B89" s="13"/>
      <c r="C89" s="28">
        <v>373.8</v>
      </c>
      <c r="D89" s="23"/>
      <c r="E89" s="22"/>
      <c r="F89" s="22"/>
      <c r="G89" s="22"/>
      <c r="H89" s="22"/>
      <c r="I89" s="22"/>
      <c r="J89" s="22"/>
      <c r="K89" s="22"/>
      <c r="L89" s="13"/>
    </row>
    <row r="90" spans="1:12" ht="12.75">
      <c r="A90" s="3" t="s">
        <v>24</v>
      </c>
      <c r="B90" s="13"/>
      <c r="C90" s="28">
        <v>2209.2000000000003</v>
      </c>
      <c r="D90" s="23"/>
      <c r="E90" s="22"/>
      <c r="F90" s="22"/>
      <c r="G90" s="22"/>
      <c r="H90" s="22"/>
      <c r="I90" s="22"/>
      <c r="J90" s="22"/>
      <c r="K90" s="22"/>
      <c r="L90" s="13"/>
    </row>
    <row r="91" spans="1:12" ht="12.75">
      <c r="A91" s="3" t="s">
        <v>25</v>
      </c>
      <c r="B91" s="13"/>
      <c r="C91" s="28">
        <v>2704.8</v>
      </c>
      <c r="D91" s="23"/>
      <c r="E91" s="22"/>
      <c r="F91" s="22"/>
      <c r="G91" s="22"/>
      <c r="H91" s="22"/>
      <c r="I91" s="22"/>
      <c r="J91" s="22"/>
      <c r="K91" s="22"/>
      <c r="L91" s="13"/>
    </row>
    <row r="92" spans="1:12" ht="12.75">
      <c r="A92" s="3" t="s">
        <v>26</v>
      </c>
      <c r="B92" s="13"/>
      <c r="C92" s="28">
        <v>1285.2</v>
      </c>
      <c r="D92" s="23"/>
      <c r="E92" s="22"/>
      <c r="F92" s="22"/>
      <c r="G92" s="22"/>
      <c r="H92" s="22"/>
      <c r="I92" s="22"/>
      <c r="J92" s="22"/>
      <c r="K92" s="22"/>
      <c r="L92" s="13"/>
    </row>
    <row r="93" spans="1:12" ht="12.75">
      <c r="A93" s="3" t="s">
        <v>27</v>
      </c>
      <c r="B93" s="13"/>
      <c r="C93" s="28">
        <v>11270.7</v>
      </c>
      <c r="D93" s="23"/>
      <c r="E93" s="22"/>
      <c r="F93" s="22"/>
      <c r="G93" s="22"/>
      <c r="H93" s="22"/>
      <c r="I93" s="22"/>
      <c r="J93" s="22"/>
      <c r="K93" s="22"/>
      <c r="L93" s="13"/>
    </row>
    <row r="94" spans="1:12" ht="12.75">
      <c r="A94" s="3" t="s">
        <v>28</v>
      </c>
      <c r="B94" s="13"/>
      <c r="C94" s="28">
        <v>2759.4</v>
      </c>
      <c r="D94" s="23"/>
      <c r="E94" s="22"/>
      <c r="F94" s="22"/>
      <c r="G94" s="22"/>
      <c r="H94" s="22"/>
      <c r="I94" s="22"/>
      <c r="J94" s="22"/>
      <c r="K94" s="22"/>
      <c r="L94" s="13"/>
    </row>
    <row r="95" spans="1:12" ht="12.75">
      <c r="A95" s="3" t="s">
        <v>29</v>
      </c>
      <c r="B95" s="13"/>
      <c r="C95" s="28">
        <v>7035</v>
      </c>
      <c r="D95" s="23"/>
      <c r="E95" s="22"/>
      <c r="F95" s="22"/>
      <c r="G95" s="22"/>
      <c r="H95" s="22"/>
      <c r="I95" s="22"/>
      <c r="J95" s="22"/>
      <c r="K95" s="22"/>
      <c r="L95" s="13"/>
    </row>
    <row r="96" spans="1:12" ht="12.75">
      <c r="A96" s="3" t="s">
        <v>30</v>
      </c>
      <c r="B96" s="13"/>
      <c r="C96" s="28">
        <v>11463.9</v>
      </c>
      <c r="D96" s="23"/>
      <c r="E96" s="22"/>
      <c r="F96" s="22"/>
      <c r="G96" s="22"/>
      <c r="H96" s="22"/>
      <c r="I96" s="22"/>
      <c r="J96" s="22"/>
      <c r="K96" s="22"/>
      <c r="L96" s="13"/>
    </row>
    <row r="97" spans="1:12" ht="12.75">
      <c r="A97" s="3" t="s">
        <v>31</v>
      </c>
      <c r="B97" s="13"/>
      <c r="C97" s="28">
        <v>4151.7</v>
      </c>
      <c r="D97" s="23"/>
      <c r="E97" s="22"/>
      <c r="F97" s="22"/>
      <c r="G97" s="22"/>
      <c r="H97" s="22"/>
      <c r="I97" s="22"/>
      <c r="J97" s="22"/>
      <c r="K97" s="22"/>
      <c r="L97" s="13"/>
    </row>
    <row r="98" spans="1:12" ht="12.75">
      <c r="A98" s="3" t="s">
        <v>32</v>
      </c>
      <c r="B98" s="13"/>
      <c r="C98" s="28">
        <v>17556</v>
      </c>
      <c r="D98" s="23"/>
      <c r="E98" s="22"/>
      <c r="F98" s="22"/>
      <c r="G98" s="22"/>
      <c r="H98" s="22"/>
      <c r="I98" s="22"/>
      <c r="J98" s="22"/>
      <c r="K98" s="22"/>
      <c r="L98" s="13"/>
    </row>
    <row r="99" spans="1:12" ht="12.75">
      <c r="A99" s="3" t="s">
        <v>33</v>
      </c>
      <c r="B99" s="13"/>
      <c r="C99" s="28">
        <v>1316.7</v>
      </c>
      <c r="D99" s="23"/>
      <c r="E99" s="22"/>
      <c r="F99" s="22"/>
      <c r="G99" s="22"/>
      <c r="H99" s="22"/>
      <c r="I99" s="22"/>
      <c r="J99" s="22"/>
      <c r="K99" s="22"/>
      <c r="L99" s="13"/>
    </row>
    <row r="100" spans="1:12" ht="12.75">
      <c r="A100" s="3" t="s">
        <v>34</v>
      </c>
      <c r="B100" s="13"/>
      <c r="C100" s="28">
        <v>2387.7000000000003</v>
      </c>
      <c r="D100" s="23"/>
      <c r="E100" s="22"/>
      <c r="F100" s="22"/>
      <c r="G100" s="22"/>
      <c r="H100" s="22"/>
      <c r="I100" s="22"/>
      <c r="J100" s="22"/>
      <c r="K100" s="22"/>
      <c r="L100" s="13"/>
    </row>
    <row r="101" spans="1:12" ht="12.75">
      <c r="A101" s="3" t="s">
        <v>35</v>
      </c>
      <c r="B101" s="13"/>
      <c r="C101" s="28">
        <v>310.8</v>
      </c>
      <c r="D101" s="23"/>
      <c r="E101" s="22"/>
      <c r="F101" s="22"/>
      <c r="G101" s="22"/>
      <c r="H101" s="22"/>
      <c r="I101" s="22"/>
      <c r="J101" s="22"/>
      <c r="K101" s="22"/>
      <c r="L101" s="13"/>
    </row>
    <row r="102" spans="1:12" ht="12.75">
      <c r="A102" s="3" t="s">
        <v>36</v>
      </c>
      <c r="B102" s="13"/>
      <c r="C102" s="28">
        <v>4903.5</v>
      </c>
      <c r="D102" s="23"/>
      <c r="E102" s="22"/>
      <c r="F102" s="22"/>
      <c r="G102" s="22"/>
      <c r="H102" s="22"/>
      <c r="I102" s="22"/>
      <c r="J102" s="22"/>
      <c r="K102" s="22"/>
      <c r="L102" s="13"/>
    </row>
    <row r="103" spans="1:12" ht="12.75">
      <c r="A103" s="3" t="s">
        <v>37</v>
      </c>
      <c r="B103" s="13"/>
      <c r="C103" s="28">
        <v>9227.4</v>
      </c>
      <c r="D103" s="23"/>
      <c r="E103" s="22"/>
      <c r="F103" s="22"/>
      <c r="G103" s="22"/>
      <c r="H103" s="22"/>
      <c r="I103" s="22"/>
      <c r="J103" s="22"/>
      <c r="K103" s="22"/>
      <c r="L103" s="13"/>
    </row>
    <row r="104" spans="1:12" ht="12.75">
      <c r="A104" s="3" t="s">
        <v>38</v>
      </c>
      <c r="B104" s="13"/>
      <c r="C104" s="28">
        <v>407.40000000000003</v>
      </c>
      <c r="D104" s="23"/>
      <c r="E104" s="22"/>
      <c r="F104" s="22"/>
      <c r="G104" s="22"/>
      <c r="H104" s="22"/>
      <c r="I104" s="22"/>
      <c r="J104" s="22"/>
      <c r="K104" s="22"/>
      <c r="L104" s="13"/>
    </row>
    <row r="105" spans="1:12" ht="12.75">
      <c r="A105" s="3" t="s">
        <v>39</v>
      </c>
      <c r="B105" s="13"/>
      <c r="C105" s="28">
        <v>6062.7</v>
      </c>
      <c r="D105" s="23"/>
      <c r="E105" s="22"/>
      <c r="F105" s="22"/>
      <c r="G105" s="22"/>
      <c r="H105" s="22"/>
      <c r="I105" s="22"/>
      <c r="J105" s="22"/>
      <c r="K105" s="22"/>
      <c r="L105" s="13"/>
    </row>
    <row r="106" spans="1:12" ht="12.75">
      <c r="A106" s="3" t="s">
        <v>40</v>
      </c>
      <c r="B106" s="13"/>
      <c r="C106" s="28">
        <v>3076.5</v>
      </c>
      <c r="D106" s="23"/>
      <c r="E106" s="22"/>
      <c r="F106" s="22"/>
      <c r="G106" s="22"/>
      <c r="H106" s="22"/>
      <c r="I106" s="22"/>
      <c r="J106" s="22"/>
      <c r="K106" s="22"/>
      <c r="L106" s="13"/>
    </row>
    <row r="107" spans="1:12" ht="12.75">
      <c r="A107" s="3" t="s">
        <v>41</v>
      </c>
      <c r="B107" s="13"/>
      <c r="C107" s="28">
        <v>3141.6</v>
      </c>
      <c r="D107" s="23"/>
      <c r="E107" s="22"/>
      <c r="F107" s="22"/>
      <c r="G107" s="22"/>
      <c r="H107" s="22"/>
      <c r="I107" s="22"/>
      <c r="J107" s="22"/>
      <c r="K107" s="22"/>
      <c r="L107" s="13"/>
    </row>
    <row r="108" spans="1:12" ht="12.75">
      <c r="A108" s="3" t="s">
        <v>42</v>
      </c>
      <c r="B108" s="13"/>
      <c r="C108" s="28">
        <v>993.3000000000001</v>
      </c>
      <c r="D108" s="23"/>
      <c r="E108" s="22"/>
      <c r="F108" s="22"/>
      <c r="G108" s="22"/>
      <c r="H108" s="22"/>
      <c r="I108" s="22"/>
      <c r="J108" s="22"/>
      <c r="K108" s="22"/>
      <c r="L108" s="13"/>
    </row>
    <row r="109" spans="1:12" ht="12.75">
      <c r="A109" s="3" t="s">
        <v>43</v>
      </c>
      <c r="B109" s="13"/>
      <c r="C109" s="28">
        <v>2818.2000000000003</v>
      </c>
      <c r="D109" s="23"/>
      <c r="E109" s="22"/>
      <c r="F109" s="22"/>
      <c r="G109" s="22"/>
      <c r="H109" s="22"/>
      <c r="I109" s="22"/>
      <c r="J109" s="22"/>
      <c r="K109" s="22"/>
      <c r="L109" s="13"/>
    </row>
    <row r="110" spans="1:12" ht="12.75">
      <c r="A110" s="3" t="s">
        <v>44</v>
      </c>
      <c r="B110" s="13"/>
      <c r="C110" s="28">
        <v>1734.6000000000001</v>
      </c>
      <c r="D110" s="23"/>
      <c r="E110" s="22"/>
      <c r="F110" s="22"/>
      <c r="G110" s="22"/>
      <c r="H110" s="22"/>
      <c r="I110" s="22"/>
      <c r="J110" s="22"/>
      <c r="K110" s="22"/>
      <c r="L110" s="13"/>
    </row>
    <row r="111" spans="1:12" ht="12.75">
      <c r="A111" s="3" t="s">
        <v>45</v>
      </c>
      <c r="B111" s="13"/>
      <c r="C111" s="28">
        <v>501.90000000000003</v>
      </c>
      <c r="D111" s="23"/>
      <c r="E111" s="22"/>
      <c r="F111" s="22"/>
      <c r="G111" s="22"/>
      <c r="H111" s="22"/>
      <c r="I111" s="22"/>
      <c r="J111" s="22"/>
      <c r="K111" s="22"/>
      <c r="L111" s="13"/>
    </row>
    <row r="112" spans="1:12" ht="12.75">
      <c r="A112" s="3" t="s">
        <v>46</v>
      </c>
      <c r="B112" s="13"/>
      <c r="C112" s="28">
        <v>10934.7</v>
      </c>
      <c r="D112" s="23"/>
      <c r="E112" s="22"/>
      <c r="F112" s="22"/>
      <c r="G112" s="22"/>
      <c r="H112" s="22"/>
      <c r="I112" s="22"/>
      <c r="J112" s="22"/>
      <c r="K112" s="22"/>
      <c r="L112" s="13"/>
    </row>
    <row r="113" spans="1:12" ht="12.75">
      <c r="A113" s="3" t="s">
        <v>47</v>
      </c>
      <c r="B113" s="13"/>
      <c r="C113" s="28">
        <v>3162.6</v>
      </c>
      <c r="D113" s="23"/>
      <c r="E113" s="22"/>
      <c r="F113" s="22"/>
      <c r="G113" s="22"/>
      <c r="H113" s="22"/>
      <c r="I113" s="22"/>
      <c r="J113" s="22"/>
      <c r="K113" s="22"/>
      <c r="L113" s="13"/>
    </row>
    <row r="114" spans="1:12" ht="12.75">
      <c r="A114" s="3" t="s">
        <v>48</v>
      </c>
      <c r="B114" s="13"/>
      <c r="C114" s="28">
        <v>262.5</v>
      </c>
      <c r="D114" s="23"/>
      <c r="E114" s="22"/>
      <c r="F114" s="22"/>
      <c r="G114" s="22"/>
      <c r="H114" s="22"/>
      <c r="I114" s="22"/>
      <c r="J114" s="22"/>
      <c r="K114" s="22"/>
      <c r="L114" s="13"/>
    </row>
    <row r="115" spans="1:12" ht="12.75">
      <c r="A115" s="3"/>
      <c r="B115" s="13"/>
      <c r="C115" s="28"/>
      <c r="D115" s="25"/>
      <c r="E115" s="22"/>
      <c r="F115" s="22"/>
      <c r="G115" s="22"/>
      <c r="H115" s="22"/>
      <c r="I115" s="22"/>
      <c r="J115" s="22"/>
      <c r="K115" s="22"/>
      <c r="L115" s="13"/>
    </row>
    <row r="116" spans="1:12" ht="12.75">
      <c r="A116" s="5" t="s">
        <v>51</v>
      </c>
      <c r="B116" s="12"/>
      <c r="C116" s="27">
        <v>3710.7</v>
      </c>
      <c r="D116" s="21"/>
      <c r="E116" s="21"/>
      <c r="F116" s="21"/>
      <c r="G116" s="21"/>
      <c r="H116" s="21"/>
      <c r="I116" s="21"/>
      <c r="J116" s="21"/>
      <c r="K116" s="21"/>
      <c r="L116" s="12"/>
    </row>
    <row r="117" spans="1:12" ht="12.75">
      <c r="A117" s="6" t="s">
        <v>52</v>
      </c>
      <c r="B117" s="13"/>
      <c r="C117" s="28">
        <v>126</v>
      </c>
      <c r="D117" s="25"/>
      <c r="E117" s="22"/>
      <c r="F117" s="22"/>
      <c r="G117" s="23"/>
      <c r="H117" s="22"/>
      <c r="I117" s="22"/>
      <c r="J117" s="22"/>
      <c r="K117" s="22"/>
      <c r="L117" s="13"/>
    </row>
    <row r="118" spans="1:12" ht="12.75">
      <c r="A118" s="6" t="s">
        <v>53</v>
      </c>
      <c r="B118" s="13"/>
      <c r="C118" s="28">
        <v>92.4</v>
      </c>
      <c r="D118" s="25"/>
      <c r="E118" s="22"/>
      <c r="F118" s="22"/>
      <c r="G118" s="23"/>
      <c r="H118" s="22"/>
      <c r="I118" s="22"/>
      <c r="J118" s="22"/>
      <c r="K118" s="22"/>
      <c r="L118" s="13"/>
    </row>
    <row r="119" spans="1:12" ht="12.75">
      <c r="A119" s="6" t="s">
        <v>54</v>
      </c>
      <c r="B119" s="13"/>
      <c r="C119" s="28">
        <v>90.3</v>
      </c>
      <c r="D119" s="25"/>
      <c r="E119" s="22"/>
      <c r="F119" s="22"/>
      <c r="G119" s="23"/>
      <c r="H119" s="22"/>
      <c r="I119" s="22"/>
      <c r="J119" s="22"/>
      <c r="K119" s="22"/>
      <c r="L119" s="13"/>
    </row>
    <row r="120" spans="1:12" ht="12.75">
      <c r="A120" s="6" t="s">
        <v>55</v>
      </c>
      <c r="B120" s="13"/>
      <c r="C120" s="28">
        <v>426.3</v>
      </c>
      <c r="D120" s="25"/>
      <c r="E120" s="22"/>
      <c r="F120" s="22"/>
      <c r="G120" s="23"/>
      <c r="H120" s="22"/>
      <c r="I120" s="22"/>
      <c r="J120" s="22"/>
      <c r="K120" s="22"/>
      <c r="L120" s="13"/>
    </row>
    <row r="121" spans="1:12" ht="12.75">
      <c r="A121" s="6" t="s">
        <v>56</v>
      </c>
      <c r="B121" s="13"/>
      <c r="C121" s="28">
        <v>789.6</v>
      </c>
      <c r="D121" s="25"/>
      <c r="E121" s="22"/>
      <c r="F121" s="22"/>
      <c r="G121" s="23"/>
      <c r="H121" s="22"/>
      <c r="I121" s="22"/>
      <c r="J121" s="22"/>
      <c r="K121" s="22"/>
      <c r="L121" s="13"/>
    </row>
    <row r="122" spans="1:12" ht="12.75">
      <c r="A122" s="6" t="s">
        <v>57</v>
      </c>
      <c r="B122" s="13"/>
      <c r="C122" s="25">
        <v>31.5</v>
      </c>
      <c r="D122" s="25"/>
      <c r="E122" s="22"/>
      <c r="F122" s="22"/>
      <c r="G122" s="23"/>
      <c r="H122" s="22"/>
      <c r="I122" s="22"/>
      <c r="J122" s="22"/>
      <c r="K122" s="22"/>
      <c r="L122" s="13"/>
    </row>
    <row r="123" spans="1:12" ht="12.75">
      <c r="A123" s="6" t="s">
        <v>58</v>
      </c>
      <c r="B123" s="13"/>
      <c r="C123" s="28">
        <v>159.6</v>
      </c>
      <c r="D123" s="25"/>
      <c r="E123" s="22"/>
      <c r="F123" s="22"/>
      <c r="G123" s="23"/>
      <c r="H123" s="22"/>
      <c r="I123" s="22"/>
      <c r="J123" s="22"/>
      <c r="K123" s="22"/>
      <c r="L123" s="13"/>
    </row>
    <row r="124" spans="1:12" ht="12.75">
      <c r="A124" s="7" t="s">
        <v>59</v>
      </c>
      <c r="B124" s="13"/>
      <c r="C124" s="28">
        <v>67.2</v>
      </c>
      <c r="D124" s="25"/>
      <c r="E124" s="22"/>
      <c r="F124" s="22"/>
      <c r="G124" s="23"/>
      <c r="H124" s="22"/>
      <c r="I124" s="22"/>
      <c r="J124" s="22"/>
      <c r="K124" s="22"/>
      <c r="L124" s="13"/>
    </row>
    <row r="125" spans="1:12" ht="12.75">
      <c r="A125" s="6" t="s">
        <v>60</v>
      </c>
      <c r="B125" s="13"/>
      <c r="C125" s="28">
        <v>1690.5</v>
      </c>
      <c r="D125" s="25"/>
      <c r="E125" s="22"/>
      <c r="F125" s="22"/>
      <c r="G125" s="23"/>
      <c r="H125" s="22"/>
      <c r="I125" s="22"/>
      <c r="J125" s="22"/>
      <c r="K125" s="22"/>
      <c r="L125" s="13"/>
    </row>
    <row r="126" spans="1:12" ht="12.75">
      <c r="A126" s="8" t="s">
        <v>61</v>
      </c>
      <c r="B126" s="13"/>
      <c r="C126" s="28">
        <v>237.3</v>
      </c>
      <c r="D126" s="25"/>
      <c r="E126" s="22"/>
      <c r="F126" s="22"/>
      <c r="G126" s="23"/>
      <c r="H126" s="22"/>
      <c r="I126" s="22"/>
      <c r="J126" s="22"/>
      <c r="K126" s="22"/>
      <c r="L126" s="13"/>
    </row>
    <row r="127" spans="1:12" ht="12.75">
      <c r="A127" s="2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</row>
    <row r="128" ht="12.75">
      <c r="A128" s="3" t="s">
        <v>83</v>
      </c>
    </row>
    <row r="129" ht="12.75">
      <c r="A129" s="3" t="s">
        <v>49</v>
      </c>
    </row>
    <row r="140" ht="12.75">
      <c r="L140" s="15"/>
    </row>
    <row r="141" ht="12.75">
      <c r="L141" s="15"/>
    </row>
    <row r="142" ht="12.75">
      <c r="L142" s="15"/>
    </row>
  </sheetData>
  <sheetProtection/>
  <mergeCells count="16">
    <mergeCell ref="A1:M1"/>
    <mergeCell ref="A66:M66"/>
    <mergeCell ref="A68:M68"/>
    <mergeCell ref="D69:H69"/>
    <mergeCell ref="A3:M3"/>
    <mergeCell ref="L6:L9"/>
    <mergeCell ref="M7:M9"/>
    <mergeCell ref="I72:I73"/>
    <mergeCell ref="D4:H4"/>
    <mergeCell ref="E70:H70"/>
    <mergeCell ref="J72:J73"/>
    <mergeCell ref="I71:J71"/>
    <mergeCell ref="C71:C73"/>
    <mergeCell ref="D71:D73"/>
    <mergeCell ref="F71:F73"/>
    <mergeCell ref="G71:G73"/>
  </mergeCells>
  <printOptions/>
  <pageMargins left="0.984251968503937" right="0" top="0" bottom="0.5905511811023623" header="0" footer="0"/>
  <pageSetup firstPageNumber="881" useFirstPageNumber="1" horizontalDpi="300" verticalDpi="300" orientation="landscape" scale="64" r:id="rId2"/>
  <headerFooter alignWithMargins="0">
    <oddFooter>&amp;C&amp;"Arial,Negrita"&amp;P</oddFooter>
  </headerFooter>
  <rowBreaks count="1" manualBreakCount="1">
    <brk id="6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2009-08-27T18:24:08Z</cp:lastPrinted>
  <dcterms:created xsi:type="dcterms:W3CDTF">2004-02-02T23:08:27Z</dcterms:created>
  <dcterms:modified xsi:type="dcterms:W3CDTF">2009-08-27T18:24:12Z</dcterms:modified>
  <cp:category/>
  <cp:version/>
  <cp:contentType/>
  <cp:contentStatus/>
</cp:coreProperties>
</file>