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19.47" sheetId="1" r:id="rId1"/>
  </sheets>
  <definedNames>
    <definedName name="A_IMPRESIÓN_IM">'19.47'!$A$3:$O$56</definedName>
    <definedName name="_xlnm.Print_Area" localSheetId="0">'19.47'!$A$1:$N$55</definedName>
    <definedName name="Imprimir_área_IM" localSheetId="0">'19.47'!$A$3:$O$56</definedName>
    <definedName name="srubeolaene">#REF!</definedName>
    <definedName name="srubeolamay">#REF!</definedName>
    <definedName name="srubeolaoct">#REF!</definedName>
  </definedNames>
  <calcPr fullCalcOnLoad="1"/>
</workbook>
</file>

<file path=xl/sharedStrings.xml><?xml version="1.0" encoding="utf-8"?>
<sst xmlns="http://schemas.openxmlformats.org/spreadsheetml/2006/main" count="318" uniqueCount="26">
  <si>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</si>
  <si>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</si>
  <si>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</si>
  <si>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</si>
  <si>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</si>
  <si>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</si>
  <si>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</si>
  <si>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</si>
  <si>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</si>
  <si>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</si>
  <si>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</si>
  <si>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</si>
  <si>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</si>
  <si>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</si>
  <si>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</si>
  <si>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</si>
  <si>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</t>
  </si>
  <si>
    <t xml:space="preserve">  </t>
  </si>
  <si>
    <t>19.47 DOSIS APLICADAS DE SARAMPION RUBEOLA  EN SEMANAS NACIONALES DE VACUNACION</t>
  </si>
  <si>
    <t>50 O MAS</t>
  </si>
  <si>
    <t>10  A  14</t>
  </si>
  <si>
    <t>15  A  39</t>
  </si>
  <si>
    <t>40  A  49</t>
  </si>
  <si>
    <t>G R U P O S    D E   E D A D</t>
  </si>
  <si>
    <t xml:space="preserve"> FUENTE: SISTEMA EN LINEA DE INFORMACION ESTADISTICA DE MEDICINA PREVENTIVA:  JEFATURA DE SERVICIOS DE ATENCION PREVENTIVA.</t>
  </si>
  <si>
    <t>ANUARIO ESTADÍSTICO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</si>
</sst>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1</xdr:col>
      <xdr:colOff>504825</xdr:colOff>
      <xdr:row>3</xdr:row>
      <xdr:rowOff>9525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Q915"/>
  <sheetViews>
    <sheetView showGridLines="0" tabSelected="1" view="pageBreakPreview" zoomScale="70" zoomScaleSheetLayoutView="70" zoomScalePageLayoutView="0" workbookViewId="0" topLeftCell="A1">
      <selection activeCell="D15" sqref="D15"/>
    </sheetView>
  </sheetViews>
  <sheetFormatPr defaultColWidth="5.25390625" defaultRowHeight="12.75"/>
  <cols>
    <col min="1" max="1" width="1.625" style="1" customWidth="1"/>
    <col min="2" max="2" width="16.25390625" style="1" customWidth="1"/>
    <col min="3" max="3" width="10.625" style="1" customWidth="1"/>
    <col min="4" max="4" width="7.375" style="1" customWidth="1"/>
    <col min="5" max="5" width="11.25390625" style="1" customWidth="1"/>
    <col min="6" max="12" width="13.625" style="1" customWidth="1"/>
    <col min="13" max="14" width="12.625" style="1" customWidth="1"/>
    <col min="15" max="15" width="2.625" style="1" customWidth="1"/>
    <col min="16" max="16" width="5.25390625" style="1" customWidth="1"/>
    <col min="17" max="17" width="7.125" style="1" bestFit="1" customWidth="1"/>
    <col min="18" max="16384" width="5.25390625" style="1" customWidth="1"/>
  </cols>
  <sheetData>
    <row r="1" spans="1:16" ht="12.75">
      <c r="A1" s="18"/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4"/>
      <c r="P1" s="24"/>
    </row>
    <row r="2" ht="12.75"/>
    <row r="3" spans="2:14" ht="18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8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2:14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5:14" ht="12.75">
      <c r="E7" s="20"/>
      <c r="F7" s="21" t="s">
        <v>23</v>
      </c>
      <c r="G7" s="21"/>
      <c r="H7" s="21"/>
      <c r="I7" s="21"/>
      <c r="J7" s="4"/>
      <c r="K7" s="4"/>
      <c r="L7" s="4"/>
      <c r="M7" s="25" t="s">
        <v>1</v>
      </c>
      <c r="N7" s="25"/>
    </row>
    <row r="8" spans="2:14" ht="12.75">
      <c r="B8" s="5"/>
      <c r="C8" s="4"/>
      <c r="D8" s="4"/>
      <c r="E8" s="4"/>
      <c r="F8" s="4"/>
      <c r="G8" s="4"/>
      <c r="H8" s="4"/>
      <c r="I8" s="4"/>
      <c r="J8" s="4"/>
      <c r="K8" s="17" t="s">
        <v>2</v>
      </c>
      <c r="L8" s="17" t="s">
        <v>3</v>
      </c>
      <c r="M8" s="17" t="s">
        <v>4</v>
      </c>
      <c r="N8" s="17" t="s">
        <v>3</v>
      </c>
    </row>
    <row r="9" spans="2:14" ht="12.75">
      <c r="B9" s="5" t="s">
        <v>5</v>
      </c>
      <c r="C9" s="4"/>
      <c r="D9" s="6"/>
      <c r="E9" s="17"/>
      <c r="F9" s="6" t="s">
        <v>20</v>
      </c>
      <c r="G9" s="17" t="s">
        <v>21</v>
      </c>
      <c r="H9" s="17" t="s">
        <v>22</v>
      </c>
      <c r="I9" s="17" t="s">
        <v>19</v>
      </c>
      <c r="J9" s="17" t="s">
        <v>6</v>
      </c>
      <c r="K9" s="17" t="s">
        <v>7</v>
      </c>
      <c r="L9" s="17" t="s">
        <v>8</v>
      </c>
      <c r="M9" s="17" t="s">
        <v>9</v>
      </c>
      <c r="N9" s="17" t="s">
        <v>8</v>
      </c>
    </row>
    <row r="10" spans="2:14" ht="12.7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2" spans="3:17" s="9" customFormat="1" ht="12.75">
      <c r="C12" s="10" t="s">
        <v>2</v>
      </c>
      <c r="D12" s="19"/>
      <c r="E12" s="19"/>
      <c r="F12" s="28">
        <f aca="true" t="shared" si="0" ref="F12:K14">SUM(F16+F20+F24)</f>
        <v>24851</v>
      </c>
      <c r="G12" s="28">
        <f t="shared" si="0"/>
        <v>62994</v>
      </c>
      <c r="H12" s="28">
        <f t="shared" si="0"/>
        <v>13307</v>
      </c>
      <c r="I12" s="28">
        <f t="shared" si="0"/>
        <v>1150</v>
      </c>
      <c r="J12" s="28">
        <f t="shared" si="0"/>
        <v>72866</v>
      </c>
      <c r="K12" s="28">
        <f t="shared" si="0"/>
        <v>102302</v>
      </c>
      <c r="L12" s="28">
        <f>SUM(L16+L20+L24)</f>
        <v>76301</v>
      </c>
      <c r="M12" s="30">
        <f>K12*100/J12</f>
        <v>140.39744187961463</v>
      </c>
      <c r="N12" s="30">
        <f>L12*100/J12</f>
        <v>104.71413279169984</v>
      </c>
      <c r="O12" s="11"/>
      <c r="Q12" s="22"/>
    </row>
    <row r="13" spans="2:15" s="9" customFormat="1" ht="12.75">
      <c r="B13" s="10" t="s">
        <v>10</v>
      </c>
      <c r="C13" s="10" t="s">
        <v>11</v>
      </c>
      <c r="D13" s="19"/>
      <c r="E13" s="19"/>
      <c r="F13" s="28">
        <f t="shared" si="0"/>
        <v>21802</v>
      </c>
      <c r="G13" s="28">
        <f t="shared" si="0"/>
        <v>57620</v>
      </c>
      <c r="H13" s="28">
        <f t="shared" si="0"/>
        <v>12043</v>
      </c>
      <c r="I13" s="28">
        <f t="shared" si="0"/>
        <v>751</v>
      </c>
      <c r="J13" s="28">
        <f t="shared" si="0"/>
        <v>66085</v>
      </c>
      <c r="K13" s="28">
        <f t="shared" si="0"/>
        <v>92216</v>
      </c>
      <c r="L13" s="28">
        <f>SUM(L17+L21+L25)</f>
        <v>69663</v>
      </c>
      <c r="M13" s="30">
        <f aca="true" t="shared" si="1" ref="M13:M26">K13*100/J13</f>
        <v>139.54149958386927</v>
      </c>
      <c r="N13" s="30">
        <f aca="true" t="shared" si="2" ref="N13:N26">L13*100/J13</f>
        <v>105.41423923734584</v>
      </c>
      <c r="O13" s="11"/>
    </row>
    <row r="14" spans="3:15" s="9" customFormat="1" ht="12.75">
      <c r="C14" s="10" t="s">
        <v>12</v>
      </c>
      <c r="D14" s="19"/>
      <c r="E14" s="19"/>
      <c r="F14" s="28">
        <f t="shared" si="0"/>
        <v>3049</v>
      </c>
      <c r="G14" s="28">
        <f t="shared" si="0"/>
        <v>5374</v>
      </c>
      <c r="H14" s="28">
        <f t="shared" si="0"/>
        <v>1264</v>
      </c>
      <c r="I14" s="28">
        <f t="shared" si="0"/>
        <v>399</v>
      </c>
      <c r="J14" s="28">
        <f t="shared" si="0"/>
        <v>6781</v>
      </c>
      <c r="K14" s="28">
        <f t="shared" si="0"/>
        <v>10086</v>
      </c>
      <c r="L14" s="28">
        <f>SUM(L18+L22+L26)</f>
        <v>6638</v>
      </c>
      <c r="M14" s="30">
        <f t="shared" si="1"/>
        <v>148.73912402300544</v>
      </c>
      <c r="N14" s="30">
        <f t="shared" si="2"/>
        <v>97.89116649461731</v>
      </c>
      <c r="O14" s="11"/>
    </row>
    <row r="15" spans="5:15" ht="12.75">
      <c r="E15" s="16"/>
      <c r="F15" s="29"/>
      <c r="G15" s="29"/>
      <c r="H15" s="29"/>
      <c r="I15" s="29"/>
      <c r="J15" s="29"/>
      <c r="K15" s="29"/>
      <c r="L15" s="29"/>
      <c r="M15" s="30"/>
      <c r="N15" s="30"/>
      <c r="O15" s="12"/>
    </row>
    <row r="16" spans="3:15" ht="12.75">
      <c r="C16" s="13" t="s">
        <v>2</v>
      </c>
      <c r="D16" s="16"/>
      <c r="E16" s="16"/>
      <c r="F16" s="29">
        <f aca="true" t="shared" si="3" ref="F16:K16">SUM(F17:F18)</f>
        <v>4540</v>
      </c>
      <c r="G16" s="29">
        <f t="shared" si="3"/>
        <v>34690</v>
      </c>
      <c r="H16" s="29">
        <f t="shared" si="3"/>
        <v>3116</v>
      </c>
      <c r="I16" s="29">
        <f t="shared" si="3"/>
        <v>414</v>
      </c>
      <c r="J16" s="29">
        <f t="shared" si="3"/>
        <v>22139</v>
      </c>
      <c r="K16" s="29">
        <f t="shared" si="3"/>
        <v>42760</v>
      </c>
      <c r="L16" s="29">
        <f>SUM(L17:L18)</f>
        <v>37806</v>
      </c>
      <c r="M16" s="31">
        <f t="shared" si="1"/>
        <v>193.143321739916</v>
      </c>
      <c r="N16" s="31">
        <f t="shared" si="2"/>
        <v>170.76652061972086</v>
      </c>
      <c r="O16" s="12"/>
    </row>
    <row r="17" spans="2:15" ht="12.75">
      <c r="B17" s="13" t="s">
        <v>13</v>
      </c>
      <c r="C17" s="13" t="s">
        <v>11</v>
      </c>
      <c r="D17" s="13"/>
      <c r="E17" s="16"/>
      <c r="F17" s="29">
        <v>4139</v>
      </c>
      <c r="G17" s="29">
        <v>33669</v>
      </c>
      <c r="H17" s="29">
        <v>2663</v>
      </c>
      <c r="I17" s="29">
        <v>288</v>
      </c>
      <c r="J17" s="29">
        <v>19842</v>
      </c>
      <c r="K17" s="29">
        <v>40759</v>
      </c>
      <c r="L17" s="29">
        <v>36332</v>
      </c>
      <c r="M17" s="31">
        <f t="shared" si="1"/>
        <v>205.417800624937</v>
      </c>
      <c r="N17" s="31">
        <f t="shared" si="2"/>
        <v>183.1065416792662</v>
      </c>
      <c r="O17" s="12"/>
    </row>
    <row r="18" spans="3:15" ht="12.75">
      <c r="C18" s="13" t="s">
        <v>12</v>
      </c>
      <c r="D18" s="13"/>
      <c r="E18" s="16"/>
      <c r="F18" s="29">
        <v>401</v>
      </c>
      <c r="G18" s="29">
        <v>1021</v>
      </c>
      <c r="H18" s="29">
        <v>453</v>
      </c>
      <c r="I18" s="29">
        <v>126</v>
      </c>
      <c r="J18" s="29">
        <v>2297</v>
      </c>
      <c r="K18" s="29">
        <v>2001</v>
      </c>
      <c r="L18" s="29">
        <v>1474</v>
      </c>
      <c r="M18" s="31">
        <f t="shared" si="1"/>
        <v>87.11362646930779</v>
      </c>
      <c r="N18" s="31">
        <f t="shared" si="2"/>
        <v>64.17065737919025</v>
      </c>
      <c r="O18" s="12"/>
    </row>
    <row r="19" spans="5:15" ht="12.75">
      <c r="E19" s="16"/>
      <c r="F19" s="29"/>
      <c r="G19" s="29"/>
      <c r="H19" s="29"/>
      <c r="I19" s="29"/>
      <c r="J19" s="29"/>
      <c r="K19" s="29"/>
      <c r="L19" s="29"/>
      <c r="M19" s="31"/>
      <c r="N19" s="31"/>
      <c r="O19" s="12"/>
    </row>
    <row r="20" spans="3:15" ht="12.75">
      <c r="C20" s="13" t="s">
        <v>2</v>
      </c>
      <c r="D20" s="16"/>
      <c r="E20" s="16"/>
      <c r="F20" s="29">
        <f aca="true" t="shared" si="4" ref="F20:K20">SUM(F21:F22)</f>
        <v>4732</v>
      </c>
      <c r="G20" s="29">
        <f t="shared" si="4"/>
        <v>11957</v>
      </c>
      <c r="H20" s="29">
        <f t="shared" si="4"/>
        <v>7077</v>
      </c>
      <c r="I20" s="29">
        <f t="shared" si="4"/>
        <v>112</v>
      </c>
      <c r="J20" s="29">
        <f t="shared" si="4"/>
        <v>19840</v>
      </c>
      <c r="K20" s="29">
        <f t="shared" si="4"/>
        <v>23878</v>
      </c>
      <c r="L20" s="29">
        <f>SUM(L21:L22)</f>
        <v>19034</v>
      </c>
      <c r="M20" s="31">
        <f t="shared" si="1"/>
        <v>120.35282258064517</v>
      </c>
      <c r="N20" s="31">
        <f t="shared" si="2"/>
        <v>95.9375</v>
      </c>
      <c r="O20" s="12"/>
    </row>
    <row r="21" spans="2:15" ht="12.75">
      <c r="B21" s="13" t="s">
        <v>14</v>
      </c>
      <c r="C21" s="13" t="s">
        <v>11</v>
      </c>
      <c r="D21" s="13"/>
      <c r="E21" s="16"/>
      <c r="F21" s="29">
        <v>4044</v>
      </c>
      <c r="G21" s="29">
        <v>9923</v>
      </c>
      <c r="H21" s="29">
        <v>6876</v>
      </c>
      <c r="I21" s="29">
        <v>112</v>
      </c>
      <c r="J21" s="29">
        <v>17305</v>
      </c>
      <c r="K21" s="29">
        <v>20955</v>
      </c>
      <c r="L21" s="29">
        <v>16799</v>
      </c>
      <c r="M21" s="31">
        <f t="shared" si="1"/>
        <v>121.09216989309448</v>
      </c>
      <c r="N21" s="31">
        <f t="shared" si="2"/>
        <v>97.07598959838197</v>
      </c>
      <c r="O21" s="12"/>
    </row>
    <row r="22" spans="3:15" ht="12.75">
      <c r="C22" s="13" t="s">
        <v>12</v>
      </c>
      <c r="D22" s="13"/>
      <c r="E22" s="16"/>
      <c r="F22" s="29">
        <v>688</v>
      </c>
      <c r="G22" s="29">
        <v>2034</v>
      </c>
      <c r="H22" s="29">
        <v>201</v>
      </c>
      <c r="I22" s="29">
        <v>0</v>
      </c>
      <c r="J22" s="29">
        <v>2535</v>
      </c>
      <c r="K22" s="29">
        <v>2923</v>
      </c>
      <c r="L22" s="29">
        <v>2235</v>
      </c>
      <c r="M22" s="31">
        <f t="shared" si="1"/>
        <v>115.30571992110454</v>
      </c>
      <c r="N22" s="31">
        <f t="shared" si="2"/>
        <v>88.16568047337279</v>
      </c>
      <c r="O22" s="12"/>
    </row>
    <row r="23" spans="5:15" ht="12.75">
      <c r="E23" s="16"/>
      <c r="F23" s="29"/>
      <c r="G23" s="29"/>
      <c r="H23" s="29"/>
      <c r="I23" s="29"/>
      <c r="J23" s="29"/>
      <c r="K23" s="29"/>
      <c r="L23" s="29"/>
      <c r="M23" s="31"/>
      <c r="N23" s="31"/>
      <c r="O23" s="12"/>
    </row>
    <row r="24" spans="3:15" ht="12.75">
      <c r="C24" s="13" t="s">
        <v>2</v>
      </c>
      <c r="D24" s="16"/>
      <c r="E24" s="16"/>
      <c r="F24" s="29">
        <f aca="true" t="shared" si="5" ref="F24:K24">SUM(F25:F26)</f>
        <v>15579</v>
      </c>
      <c r="G24" s="29">
        <f t="shared" si="5"/>
        <v>16347</v>
      </c>
      <c r="H24" s="29">
        <f t="shared" si="5"/>
        <v>3114</v>
      </c>
      <c r="I24" s="29">
        <f t="shared" si="5"/>
        <v>624</v>
      </c>
      <c r="J24" s="29">
        <f t="shared" si="5"/>
        <v>30887</v>
      </c>
      <c r="K24" s="29">
        <f t="shared" si="5"/>
        <v>35664</v>
      </c>
      <c r="L24" s="29">
        <f>SUM(L25:L26)</f>
        <v>19461</v>
      </c>
      <c r="M24" s="31">
        <f t="shared" si="1"/>
        <v>115.46605367954156</v>
      </c>
      <c r="N24" s="31">
        <f t="shared" si="2"/>
        <v>63.00709036164082</v>
      </c>
      <c r="O24" s="12"/>
    </row>
    <row r="25" spans="2:15" ht="12.75">
      <c r="B25" s="13" t="s">
        <v>15</v>
      </c>
      <c r="C25" s="13" t="s">
        <v>11</v>
      </c>
      <c r="D25" s="13"/>
      <c r="E25" s="16"/>
      <c r="F25" s="29">
        <v>13619</v>
      </c>
      <c r="G25" s="29">
        <v>14028</v>
      </c>
      <c r="H25" s="29">
        <v>2504</v>
      </c>
      <c r="I25" s="29">
        <v>351</v>
      </c>
      <c r="J25" s="29">
        <v>28938</v>
      </c>
      <c r="K25" s="29">
        <v>30502</v>
      </c>
      <c r="L25" s="29">
        <v>16532</v>
      </c>
      <c r="M25" s="31">
        <f t="shared" si="1"/>
        <v>105.40465823484692</v>
      </c>
      <c r="N25" s="31">
        <f t="shared" si="2"/>
        <v>57.129034487525054</v>
      </c>
      <c r="O25" s="12"/>
    </row>
    <row r="26" spans="3:15" ht="12.75">
      <c r="C26" s="13" t="s">
        <v>12</v>
      </c>
      <c r="D26" s="13"/>
      <c r="E26" s="16"/>
      <c r="F26" s="29">
        <v>1960</v>
      </c>
      <c r="G26" s="29">
        <v>2319</v>
      </c>
      <c r="H26" s="29">
        <v>610</v>
      </c>
      <c r="I26" s="29">
        <v>273</v>
      </c>
      <c r="J26" s="29">
        <v>1949</v>
      </c>
      <c r="K26" s="29">
        <v>5162</v>
      </c>
      <c r="L26" s="29">
        <v>2929</v>
      </c>
      <c r="M26" s="31">
        <f t="shared" si="1"/>
        <v>264.8537711646998</v>
      </c>
      <c r="N26" s="31">
        <f t="shared" si="2"/>
        <v>150.28219599794767</v>
      </c>
      <c r="O26" s="12"/>
    </row>
    <row r="27" spans="3:15" ht="12.75">
      <c r="C27" s="13"/>
      <c r="D27" s="13"/>
      <c r="E27" s="16"/>
      <c r="F27" s="29"/>
      <c r="G27" s="29"/>
      <c r="H27" s="29"/>
      <c r="I27" s="29"/>
      <c r="J27" s="29"/>
      <c r="K27" s="29"/>
      <c r="L27" s="29"/>
      <c r="M27" s="31"/>
      <c r="N27" s="31"/>
      <c r="O27" s="12"/>
    </row>
    <row r="28" spans="3:15" ht="12.75">
      <c r="C28" s="13"/>
      <c r="D28" s="13"/>
      <c r="E28" s="16"/>
      <c r="F28" s="29"/>
      <c r="G28" s="29"/>
      <c r="H28" s="29"/>
      <c r="I28" s="29"/>
      <c r="J28" s="29"/>
      <c r="K28" s="29"/>
      <c r="L28" s="29"/>
      <c r="M28" s="31"/>
      <c r="N28" s="31"/>
      <c r="O28" s="12"/>
    </row>
    <row r="29" spans="3:15" ht="12.75">
      <c r="C29" s="13"/>
      <c r="D29" s="13"/>
      <c r="E29" s="16"/>
      <c r="F29" s="29"/>
      <c r="G29" s="29"/>
      <c r="H29" s="29"/>
      <c r="I29" s="29"/>
      <c r="J29" s="29"/>
      <c r="K29" s="29"/>
      <c r="L29" s="29"/>
      <c r="M29" s="31"/>
      <c r="N29" s="31"/>
      <c r="O29" s="12"/>
    </row>
    <row r="30" spans="3:15" ht="12.75">
      <c r="C30" s="13"/>
      <c r="D30" s="13"/>
      <c r="E30" s="16"/>
      <c r="F30" s="29"/>
      <c r="G30" s="29"/>
      <c r="H30" s="29"/>
      <c r="I30" s="29"/>
      <c r="J30" s="29"/>
      <c r="K30" s="29"/>
      <c r="L30" s="29"/>
      <c r="M30" s="31"/>
      <c r="N30" s="31"/>
      <c r="O30" s="12"/>
    </row>
    <row r="31" spans="3:15" ht="12.75">
      <c r="C31" s="13"/>
      <c r="D31" s="13"/>
      <c r="E31" s="16"/>
      <c r="F31" s="29"/>
      <c r="G31" s="29"/>
      <c r="H31" s="29"/>
      <c r="I31" s="29"/>
      <c r="J31" s="29"/>
      <c r="K31" s="29"/>
      <c r="L31" s="29"/>
      <c r="M31" s="31"/>
      <c r="N31" s="31"/>
      <c r="O31" s="12"/>
    </row>
    <row r="32" spans="3:15" ht="12.75">
      <c r="C32" s="13"/>
      <c r="D32" s="13"/>
      <c r="E32" s="16"/>
      <c r="F32" s="29"/>
      <c r="G32" s="29"/>
      <c r="H32" s="29"/>
      <c r="I32" s="29"/>
      <c r="J32" s="29"/>
      <c r="K32" s="29"/>
      <c r="L32" s="29"/>
      <c r="M32" s="31"/>
      <c r="N32" s="31"/>
      <c r="O32" s="12"/>
    </row>
    <row r="33" spans="3:15" ht="12.75">
      <c r="C33" s="13"/>
      <c r="D33" s="13"/>
      <c r="E33" s="16"/>
      <c r="F33" s="29"/>
      <c r="G33" s="29"/>
      <c r="H33" s="29"/>
      <c r="I33" s="29"/>
      <c r="J33" s="29"/>
      <c r="K33" s="29"/>
      <c r="L33" s="29"/>
      <c r="M33" s="31"/>
      <c r="N33" s="31"/>
      <c r="O33" s="12"/>
    </row>
    <row r="34" spans="3:15" ht="12.75">
      <c r="C34" s="13"/>
      <c r="D34" s="13"/>
      <c r="E34" s="16"/>
      <c r="F34" s="29"/>
      <c r="G34" s="29"/>
      <c r="H34" s="29"/>
      <c r="I34" s="29"/>
      <c r="J34" s="29"/>
      <c r="K34" s="29"/>
      <c r="L34" s="29"/>
      <c r="M34" s="31"/>
      <c r="N34" s="31"/>
      <c r="O34" s="12"/>
    </row>
    <row r="35" spans="3:15" ht="12.75">
      <c r="C35" s="13"/>
      <c r="D35" s="13"/>
      <c r="E35" s="16"/>
      <c r="F35" s="29"/>
      <c r="G35" s="29"/>
      <c r="H35" s="29"/>
      <c r="I35" s="29"/>
      <c r="J35" s="29"/>
      <c r="K35" s="29"/>
      <c r="L35" s="29"/>
      <c r="M35" s="31"/>
      <c r="N35" s="31"/>
      <c r="O35" s="12"/>
    </row>
    <row r="36" spans="3:15" ht="12.75">
      <c r="C36" s="13"/>
      <c r="D36" s="13"/>
      <c r="E36" s="16"/>
      <c r="F36" s="29"/>
      <c r="G36" s="29"/>
      <c r="H36" s="29"/>
      <c r="I36" s="29"/>
      <c r="J36" s="29"/>
      <c r="K36" s="29"/>
      <c r="L36" s="29"/>
      <c r="M36" s="31"/>
      <c r="N36" s="31"/>
      <c r="O36" s="12"/>
    </row>
    <row r="37" spans="3:15" ht="12.75">
      <c r="C37" s="13"/>
      <c r="D37" s="13"/>
      <c r="E37" s="16"/>
      <c r="F37" s="29"/>
      <c r="G37" s="29"/>
      <c r="H37" s="29"/>
      <c r="I37" s="29"/>
      <c r="J37" s="29"/>
      <c r="K37" s="29"/>
      <c r="L37" s="29"/>
      <c r="M37" s="31"/>
      <c r="N37" s="31"/>
      <c r="O37" s="12"/>
    </row>
    <row r="38" spans="3:15" ht="12.75">
      <c r="C38" s="13"/>
      <c r="D38" s="13"/>
      <c r="E38" s="16"/>
      <c r="F38" s="29"/>
      <c r="G38" s="29"/>
      <c r="H38" s="29"/>
      <c r="I38" s="29"/>
      <c r="J38" s="29"/>
      <c r="K38" s="29"/>
      <c r="L38" s="29"/>
      <c r="M38" s="31"/>
      <c r="N38" s="31"/>
      <c r="O38" s="12"/>
    </row>
    <row r="39" spans="3:15" ht="12.75">
      <c r="C39" s="13"/>
      <c r="D39" s="13"/>
      <c r="E39" s="16"/>
      <c r="F39" s="29"/>
      <c r="G39" s="29"/>
      <c r="H39" s="29"/>
      <c r="I39" s="29"/>
      <c r="J39" s="29"/>
      <c r="K39" s="29"/>
      <c r="L39" s="29"/>
      <c r="M39" s="31"/>
      <c r="N39" s="31"/>
      <c r="O39" s="12"/>
    </row>
    <row r="40" spans="3:15" ht="12.75">
      <c r="C40" s="13"/>
      <c r="D40" s="13"/>
      <c r="E40" s="16"/>
      <c r="F40" s="29"/>
      <c r="G40" s="29"/>
      <c r="H40" s="29"/>
      <c r="I40" s="29"/>
      <c r="J40" s="29"/>
      <c r="K40" s="29"/>
      <c r="L40" s="29"/>
      <c r="M40" s="31"/>
      <c r="N40" s="31"/>
      <c r="O40" s="12"/>
    </row>
    <row r="41" spans="3:15" ht="12.75">
      <c r="C41" s="13"/>
      <c r="D41" s="13"/>
      <c r="E41" s="16"/>
      <c r="F41" s="29"/>
      <c r="G41" s="29"/>
      <c r="H41" s="29"/>
      <c r="I41" s="29"/>
      <c r="J41" s="29"/>
      <c r="K41" s="29"/>
      <c r="L41" s="29"/>
      <c r="M41" s="31"/>
      <c r="N41" s="31"/>
      <c r="O41" s="12"/>
    </row>
    <row r="42" spans="3:15" ht="12.75">
      <c r="C42" s="13"/>
      <c r="D42" s="13"/>
      <c r="E42" s="16"/>
      <c r="F42" s="29"/>
      <c r="G42" s="29"/>
      <c r="H42" s="29"/>
      <c r="I42" s="29"/>
      <c r="J42" s="29"/>
      <c r="K42" s="29"/>
      <c r="L42" s="29"/>
      <c r="M42" s="31"/>
      <c r="N42" s="31"/>
      <c r="O42" s="12"/>
    </row>
    <row r="43" spans="3:15" ht="12.75">
      <c r="C43" s="13"/>
      <c r="D43" s="13"/>
      <c r="E43" s="16"/>
      <c r="F43" s="29"/>
      <c r="G43" s="29"/>
      <c r="H43" s="29"/>
      <c r="I43" s="29"/>
      <c r="J43" s="29"/>
      <c r="K43" s="29"/>
      <c r="L43" s="29"/>
      <c r="M43" s="31"/>
      <c r="N43" s="31"/>
      <c r="O43" s="12"/>
    </row>
    <row r="44" spans="3:15" ht="12.75">
      <c r="C44" s="13"/>
      <c r="D44" s="13"/>
      <c r="E44" s="16"/>
      <c r="F44" s="29"/>
      <c r="G44" s="29"/>
      <c r="H44" s="29"/>
      <c r="I44" s="29"/>
      <c r="J44" s="29"/>
      <c r="K44" s="29"/>
      <c r="L44" s="29"/>
      <c r="M44" s="31"/>
      <c r="N44" s="31"/>
      <c r="O44" s="12"/>
    </row>
    <row r="45" spans="3:15" ht="12.75">
      <c r="C45" s="13"/>
      <c r="D45" s="13"/>
      <c r="E45" s="16"/>
      <c r="F45" s="29"/>
      <c r="G45" s="29"/>
      <c r="H45" s="29"/>
      <c r="I45" s="29"/>
      <c r="J45" s="29"/>
      <c r="K45" s="29"/>
      <c r="L45" s="29"/>
      <c r="M45" s="31"/>
      <c r="N45" s="31"/>
      <c r="O45" s="12"/>
    </row>
    <row r="46" spans="3:15" ht="12.75">
      <c r="C46" s="13"/>
      <c r="D46" s="13"/>
      <c r="E46" s="16"/>
      <c r="F46" s="29"/>
      <c r="G46" s="29"/>
      <c r="H46" s="29"/>
      <c r="I46" s="29"/>
      <c r="J46" s="29"/>
      <c r="K46" s="29"/>
      <c r="L46" s="29"/>
      <c r="M46" s="31"/>
      <c r="N46" s="31"/>
      <c r="O46" s="12"/>
    </row>
    <row r="47" spans="3:15" ht="12.75">
      <c r="C47" s="13"/>
      <c r="D47" s="13"/>
      <c r="E47" s="16"/>
      <c r="F47" s="29"/>
      <c r="G47" s="29"/>
      <c r="H47" s="29"/>
      <c r="I47" s="29"/>
      <c r="J47" s="29"/>
      <c r="K47" s="29"/>
      <c r="L47" s="29"/>
      <c r="M47" s="31"/>
      <c r="N47" s="31"/>
      <c r="O47" s="12"/>
    </row>
    <row r="48" spans="3:15" ht="12.75">
      <c r="C48" s="13"/>
      <c r="D48" s="13"/>
      <c r="E48" s="16"/>
      <c r="F48" s="29"/>
      <c r="G48" s="29"/>
      <c r="H48" s="29"/>
      <c r="I48" s="29"/>
      <c r="J48" s="29"/>
      <c r="K48" s="29"/>
      <c r="L48" s="29"/>
      <c r="M48" s="31"/>
      <c r="N48" s="31"/>
      <c r="O48" s="12"/>
    </row>
    <row r="49" spans="3:15" ht="12.75">
      <c r="C49" s="13"/>
      <c r="D49" s="13"/>
      <c r="E49" s="16"/>
      <c r="F49" s="29"/>
      <c r="G49" s="29"/>
      <c r="H49" s="29"/>
      <c r="I49" s="29"/>
      <c r="J49" s="29"/>
      <c r="K49" s="29"/>
      <c r="L49" s="29"/>
      <c r="M49" s="31"/>
      <c r="N49" s="31"/>
      <c r="O49" s="12"/>
    </row>
    <row r="50" spans="3:15" ht="12.75">
      <c r="C50" s="13"/>
      <c r="D50" s="13"/>
      <c r="E50" s="16"/>
      <c r="F50" s="29"/>
      <c r="G50" s="29"/>
      <c r="H50" s="29"/>
      <c r="I50" s="29"/>
      <c r="J50" s="29"/>
      <c r="K50" s="29"/>
      <c r="L50" s="29"/>
      <c r="M50" s="31"/>
      <c r="N50" s="31"/>
      <c r="O50" s="12"/>
    </row>
    <row r="51" spans="3:15" ht="12.75">
      <c r="C51" s="13"/>
      <c r="D51" s="13"/>
      <c r="E51" s="16"/>
      <c r="F51" s="29"/>
      <c r="G51" s="29"/>
      <c r="H51" s="29"/>
      <c r="I51" s="29"/>
      <c r="J51" s="29"/>
      <c r="K51" s="29"/>
      <c r="L51" s="29"/>
      <c r="M51" s="31"/>
      <c r="N51" s="31"/>
      <c r="O51" s="12"/>
    </row>
    <row r="52" spans="3:15" ht="12.75">
      <c r="C52" s="13"/>
      <c r="D52" s="13"/>
      <c r="E52" s="16"/>
      <c r="F52" s="29"/>
      <c r="G52" s="29"/>
      <c r="H52" s="29"/>
      <c r="I52" s="29"/>
      <c r="J52" s="29"/>
      <c r="K52" s="29"/>
      <c r="L52" s="29"/>
      <c r="M52" s="31"/>
      <c r="N52" s="31"/>
      <c r="O52" s="12"/>
    </row>
    <row r="53" spans="3:15" ht="12.75">
      <c r="C53" s="13"/>
      <c r="D53" s="13"/>
      <c r="E53" s="16"/>
      <c r="F53" s="16"/>
      <c r="G53" s="16"/>
      <c r="H53" s="16"/>
      <c r="I53" s="16"/>
      <c r="J53" s="16"/>
      <c r="K53" s="16"/>
      <c r="L53" s="16"/>
      <c r="M53" s="11"/>
      <c r="N53" s="11"/>
      <c r="O53" s="12"/>
    </row>
    <row r="54" spans="2:15" ht="12.75">
      <c r="B54" s="7"/>
      <c r="C54" s="8"/>
      <c r="D54" s="8"/>
      <c r="E54" s="14"/>
      <c r="F54" s="14"/>
      <c r="G54" s="14"/>
      <c r="H54" s="14"/>
      <c r="I54" s="14"/>
      <c r="J54" s="14"/>
      <c r="K54" s="14"/>
      <c r="L54" s="14"/>
      <c r="M54" s="15"/>
      <c r="N54" s="15"/>
      <c r="O54" s="12"/>
    </row>
    <row r="55" spans="2:15" ht="12.75">
      <c r="B55" s="23" t="s">
        <v>24</v>
      </c>
      <c r="E55" s="16"/>
      <c r="F55" s="16"/>
      <c r="G55" s="16"/>
      <c r="H55" s="16"/>
      <c r="I55" s="16"/>
      <c r="J55" s="16"/>
      <c r="K55" s="16"/>
      <c r="L55" s="16"/>
      <c r="M55" s="12"/>
      <c r="N55" s="12"/>
      <c r="O55" s="12"/>
    </row>
    <row r="56" ht="12.75">
      <c r="J56" s="16"/>
    </row>
    <row r="58" ht="12.75">
      <c r="K58" s="13" t="s">
        <v>16</v>
      </c>
    </row>
    <row r="59" ht="12.75">
      <c r="K59" s="13" t="s">
        <v>16</v>
      </c>
    </row>
    <row r="60" ht="12.75">
      <c r="K60" s="13" t="s">
        <v>16</v>
      </c>
    </row>
    <row r="61" ht="12.75">
      <c r="K61" s="13" t="s">
        <v>16</v>
      </c>
    </row>
    <row r="62" ht="12.75">
      <c r="K62" s="13" t="s">
        <v>16</v>
      </c>
    </row>
    <row r="63" ht="12.75">
      <c r="K63" s="13" t="s">
        <v>16</v>
      </c>
    </row>
    <row r="64" ht="12.75">
      <c r="K64" s="13" t="s">
        <v>16</v>
      </c>
    </row>
    <row r="65" ht="12.75">
      <c r="K65" s="13" t="s">
        <v>16</v>
      </c>
    </row>
    <row r="66" ht="12.75">
      <c r="K66" s="13" t="s">
        <v>16</v>
      </c>
    </row>
    <row r="67" ht="12.75">
      <c r="K67" s="13" t="s">
        <v>16</v>
      </c>
    </row>
    <row r="68" ht="12.75">
      <c r="K68" s="13" t="s">
        <v>16</v>
      </c>
    </row>
    <row r="69" ht="12.75">
      <c r="K69" s="13" t="s">
        <v>16</v>
      </c>
    </row>
    <row r="70" ht="12.75">
      <c r="K70" s="13" t="s">
        <v>16</v>
      </c>
    </row>
    <row r="71" ht="12.75">
      <c r="K71" s="13" t="s">
        <v>16</v>
      </c>
    </row>
    <row r="72" ht="12.75">
      <c r="K72" s="13" t="s">
        <v>16</v>
      </c>
    </row>
    <row r="73" ht="12.75">
      <c r="K73" s="13" t="s">
        <v>16</v>
      </c>
    </row>
    <row r="74" ht="12.75">
      <c r="K74" s="13" t="s">
        <v>16</v>
      </c>
    </row>
    <row r="75" ht="12.75">
      <c r="K75" s="13" t="s">
        <v>16</v>
      </c>
    </row>
    <row r="76" ht="12.75">
      <c r="K76" s="13" t="s">
        <v>16</v>
      </c>
    </row>
    <row r="77" ht="12.75">
      <c r="K77" s="13" t="s">
        <v>16</v>
      </c>
    </row>
    <row r="78" ht="12.75">
      <c r="K78" s="13" t="s">
        <v>16</v>
      </c>
    </row>
    <row r="79" ht="12.75">
      <c r="K79" s="13" t="s">
        <v>16</v>
      </c>
    </row>
    <row r="80" ht="12.75">
      <c r="K80" s="13" t="s">
        <v>16</v>
      </c>
    </row>
    <row r="81" ht="12.75">
      <c r="K81" s="13" t="s">
        <v>16</v>
      </c>
    </row>
    <row r="82" ht="12.75">
      <c r="K82" s="13" t="s">
        <v>16</v>
      </c>
    </row>
    <row r="83" ht="12.75">
      <c r="K83" s="13" t="s">
        <v>16</v>
      </c>
    </row>
    <row r="84" ht="12.75">
      <c r="K84" s="13" t="s">
        <v>16</v>
      </c>
    </row>
    <row r="85" ht="12.75">
      <c r="K85" s="13" t="s">
        <v>16</v>
      </c>
    </row>
    <row r="86" ht="12.75">
      <c r="K86" s="13" t="s">
        <v>16</v>
      </c>
    </row>
    <row r="87" ht="12.75">
      <c r="K87" s="13" t="s">
        <v>16</v>
      </c>
    </row>
    <row r="88" ht="12.75">
      <c r="K88" s="13" t="s">
        <v>16</v>
      </c>
    </row>
    <row r="89" ht="12.75">
      <c r="K89" s="13" t="s">
        <v>16</v>
      </c>
    </row>
    <row r="90" ht="12.75">
      <c r="K90" s="13" t="s">
        <v>16</v>
      </c>
    </row>
    <row r="91" ht="12.75">
      <c r="K91" s="13" t="s">
        <v>16</v>
      </c>
    </row>
    <row r="92" ht="12.75">
      <c r="K92" s="13" t="s">
        <v>16</v>
      </c>
    </row>
    <row r="93" ht="12.75">
      <c r="K93" s="13" t="s">
        <v>16</v>
      </c>
    </row>
    <row r="94" ht="12.75">
      <c r="K94" s="13" t="s">
        <v>16</v>
      </c>
    </row>
    <row r="95" ht="12.75">
      <c r="K95" s="13" t="s">
        <v>16</v>
      </c>
    </row>
    <row r="96" ht="12.75">
      <c r="K96" s="13" t="s">
        <v>16</v>
      </c>
    </row>
    <row r="97" ht="12.75">
      <c r="K97" s="13" t="s">
        <v>16</v>
      </c>
    </row>
    <row r="98" ht="12.75">
      <c r="K98" s="13" t="s">
        <v>16</v>
      </c>
    </row>
    <row r="99" ht="12.75">
      <c r="K99" s="13" t="s">
        <v>16</v>
      </c>
    </row>
    <row r="113" ht="12.75">
      <c r="K113" s="13" t="s">
        <v>16</v>
      </c>
    </row>
    <row r="114" ht="12.75">
      <c r="K114" s="13" t="s">
        <v>16</v>
      </c>
    </row>
    <row r="115" ht="12.75">
      <c r="K115" s="13" t="s">
        <v>16</v>
      </c>
    </row>
    <row r="116" ht="12.75">
      <c r="K116" s="13" t="s">
        <v>16</v>
      </c>
    </row>
    <row r="117" ht="12.75">
      <c r="K117" s="13" t="s">
        <v>16</v>
      </c>
    </row>
    <row r="118" ht="12.75">
      <c r="K118" s="13" t="s">
        <v>16</v>
      </c>
    </row>
    <row r="119" ht="12.75">
      <c r="K119" s="13" t="s">
        <v>16</v>
      </c>
    </row>
    <row r="120" ht="12.75">
      <c r="K120" s="13" t="s">
        <v>16</v>
      </c>
    </row>
    <row r="121" ht="12.75">
      <c r="K121" s="13" t="s">
        <v>16</v>
      </c>
    </row>
    <row r="122" ht="12.75">
      <c r="K122" s="13" t="s">
        <v>16</v>
      </c>
    </row>
    <row r="123" ht="12.75">
      <c r="K123" s="13" t="s">
        <v>16</v>
      </c>
    </row>
    <row r="124" ht="12.75">
      <c r="K124" s="13" t="s">
        <v>16</v>
      </c>
    </row>
    <row r="125" ht="12.75">
      <c r="K125" s="13" t="s">
        <v>16</v>
      </c>
    </row>
    <row r="126" ht="12.75">
      <c r="K126" s="13" t="s">
        <v>16</v>
      </c>
    </row>
    <row r="127" ht="12.75">
      <c r="K127" s="13" t="s">
        <v>16</v>
      </c>
    </row>
    <row r="128" ht="12.75">
      <c r="K128" s="13" t="s">
        <v>16</v>
      </c>
    </row>
    <row r="129" ht="12.75">
      <c r="K129" s="13" t="s">
        <v>16</v>
      </c>
    </row>
    <row r="130" ht="12.75">
      <c r="K130" s="13" t="s">
        <v>16</v>
      </c>
    </row>
    <row r="131" ht="12.75">
      <c r="K131" s="13" t="s">
        <v>16</v>
      </c>
    </row>
    <row r="132" ht="12.75">
      <c r="K132" s="13" t="s">
        <v>16</v>
      </c>
    </row>
    <row r="133" ht="12.75">
      <c r="K133" s="13" t="s">
        <v>16</v>
      </c>
    </row>
    <row r="134" ht="12.75">
      <c r="K134" s="13" t="s">
        <v>16</v>
      </c>
    </row>
    <row r="135" ht="12.75">
      <c r="K135" s="13" t="s">
        <v>16</v>
      </c>
    </row>
    <row r="136" ht="12.75">
      <c r="K136" s="13" t="s">
        <v>16</v>
      </c>
    </row>
    <row r="137" ht="12.75">
      <c r="K137" s="13" t="s">
        <v>16</v>
      </c>
    </row>
    <row r="138" ht="12.75">
      <c r="K138" s="13" t="s">
        <v>16</v>
      </c>
    </row>
    <row r="139" ht="12.75">
      <c r="K139" s="13" t="s">
        <v>16</v>
      </c>
    </row>
    <row r="140" ht="12.75">
      <c r="K140" s="13" t="s">
        <v>16</v>
      </c>
    </row>
    <row r="141" ht="12.75">
      <c r="K141" s="13" t="s">
        <v>16</v>
      </c>
    </row>
    <row r="142" ht="12.75">
      <c r="K142" s="13" t="s">
        <v>16</v>
      </c>
    </row>
    <row r="143" ht="12.75">
      <c r="K143" s="13" t="s">
        <v>16</v>
      </c>
    </row>
    <row r="144" ht="12.75">
      <c r="K144" s="13" t="s">
        <v>16</v>
      </c>
    </row>
    <row r="145" ht="12.75">
      <c r="K145" s="13" t="s">
        <v>16</v>
      </c>
    </row>
    <row r="146" ht="12.75">
      <c r="K146" s="13" t="s">
        <v>16</v>
      </c>
    </row>
    <row r="147" ht="12.75">
      <c r="K147" s="13" t="s">
        <v>16</v>
      </c>
    </row>
    <row r="148" ht="12.75">
      <c r="K148" s="13" t="s">
        <v>16</v>
      </c>
    </row>
    <row r="149" ht="12.75">
      <c r="K149" s="13" t="s">
        <v>16</v>
      </c>
    </row>
    <row r="150" ht="12.75">
      <c r="K150" s="13" t="s">
        <v>16</v>
      </c>
    </row>
    <row r="151" ht="12.75">
      <c r="K151" s="13" t="s">
        <v>16</v>
      </c>
    </row>
    <row r="152" ht="12.75">
      <c r="K152" s="13" t="s">
        <v>16</v>
      </c>
    </row>
    <row r="153" ht="12.75">
      <c r="K153" s="13" t="s">
        <v>16</v>
      </c>
    </row>
    <row r="154" ht="12.75">
      <c r="K154" s="13" t="s">
        <v>16</v>
      </c>
    </row>
    <row r="224" ht="12.75">
      <c r="K224" s="13" t="s">
        <v>16</v>
      </c>
    </row>
    <row r="225" ht="12.75">
      <c r="K225" s="13" t="s">
        <v>16</v>
      </c>
    </row>
    <row r="226" ht="12.75">
      <c r="K226" s="13" t="s">
        <v>16</v>
      </c>
    </row>
    <row r="227" ht="12.75">
      <c r="K227" s="13" t="s">
        <v>16</v>
      </c>
    </row>
    <row r="228" ht="12.75">
      <c r="K228" s="13" t="s">
        <v>16</v>
      </c>
    </row>
    <row r="229" ht="12.75">
      <c r="K229" s="13" t="s">
        <v>16</v>
      </c>
    </row>
    <row r="230" ht="12.75">
      <c r="K230" s="13" t="s">
        <v>16</v>
      </c>
    </row>
    <row r="231" ht="12.75">
      <c r="K231" s="13" t="s">
        <v>16</v>
      </c>
    </row>
    <row r="232" ht="12.75">
      <c r="K232" s="13" t="s">
        <v>16</v>
      </c>
    </row>
    <row r="233" ht="12.75">
      <c r="K233" s="13" t="s">
        <v>16</v>
      </c>
    </row>
    <row r="234" ht="12.75">
      <c r="K234" s="13" t="s">
        <v>16</v>
      </c>
    </row>
    <row r="235" ht="12.75">
      <c r="K235" s="13" t="s">
        <v>16</v>
      </c>
    </row>
    <row r="236" ht="12.75">
      <c r="K236" s="13" t="s">
        <v>16</v>
      </c>
    </row>
    <row r="237" ht="12.75">
      <c r="K237" s="13" t="s">
        <v>16</v>
      </c>
    </row>
    <row r="238" ht="12.75">
      <c r="K238" s="13" t="s">
        <v>16</v>
      </c>
    </row>
    <row r="239" ht="12.75">
      <c r="K239" s="13" t="s">
        <v>16</v>
      </c>
    </row>
    <row r="240" ht="12.75">
      <c r="K240" s="13" t="s">
        <v>16</v>
      </c>
    </row>
    <row r="241" ht="12.75">
      <c r="K241" s="13" t="s">
        <v>16</v>
      </c>
    </row>
    <row r="242" ht="12.75">
      <c r="K242" s="13" t="s">
        <v>16</v>
      </c>
    </row>
    <row r="243" ht="12.75">
      <c r="K243" s="13" t="s">
        <v>16</v>
      </c>
    </row>
    <row r="244" ht="12.75">
      <c r="K244" s="13" t="s">
        <v>16</v>
      </c>
    </row>
    <row r="245" ht="12.75">
      <c r="K245" s="13" t="s">
        <v>16</v>
      </c>
    </row>
    <row r="246" ht="12.75">
      <c r="K246" s="13" t="s">
        <v>16</v>
      </c>
    </row>
    <row r="247" ht="12.75">
      <c r="K247" s="13" t="s">
        <v>16</v>
      </c>
    </row>
    <row r="248" ht="12.75">
      <c r="K248" s="13" t="s">
        <v>16</v>
      </c>
    </row>
    <row r="249" ht="12.75">
      <c r="K249" s="13" t="s">
        <v>16</v>
      </c>
    </row>
    <row r="250" ht="12.75">
      <c r="K250" s="13" t="s">
        <v>16</v>
      </c>
    </row>
    <row r="251" ht="12.75">
      <c r="K251" s="13" t="s">
        <v>16</v>
      </c>
    </row>
    <row r="252" ht="12.75">
      <c r="K252" s="13" t="s">
        <v>16</v>
      </c>
    </row>
    <row r="253" ht="12.75">
      <c r="K253" s="13" t="s">
        <v>16</v>
      </c>
    </row>
    <row r="254" ht="12.75">
      <c r="K254" s="13" t="s">
        <v>16</v>
      </c>
    </row>
    <row r="255" ht="12.75">
      <c r="K255" s="13" t="s">
        <v>16</v>
      </c>
    </row>
    <row r="256" ht="12.75">
      <c r="K256" s="13" t="s">
        <v>16</v>
      </c>
    </row>
    <row r="257" ht="12.75">
      <c r="K257" s="13" t="s">
        <v>16</v>
      </c>
    </row>
    <row r="258" ht="12.75">
      <c r="K258" s="13" t="s">
        <v>16</v>
      </c>
    </row>
    <row r="259" ht="12.75">
      <c r="K259" s="13" t="s">
        <v>16</v>
      </c>
    </row>
    <row r="260" ht="12.75">
      <c r="K260" s="13" t="s">
        <v>16</v>
      </c>
    </row>
    <row r="261" ht="12.75">
      <c r="K261" s="13" t="s">
        <v>16</v>
      </c>
    </row>
    <row r="262" ht="12.75">
      <c r="K262" s="13" t="s">
        <v>16</v>
      </c>
    </row>
    <row r="263" ht="12.75">
      <c r="K263" s="13" t="s">
        <v>16</v>
      </c>
    </row>
    <row r="264" ht="12.75">
      <c r="K264" s="13" t="s">
        <v>16</v>
      </c>
    </row>
    <row r="265" ht="12.75">
      <c r="K265" s="13" t="s">
        <v>16</v>
      </c>
    </row>
    <row r="278" ht="12.75">
      <c r="K278" s="13" t="s">
        <v>16</v>
      </c>
    </row>
    <row r="279" ht="12.75">
      <c r="K279" s="13" t="s">
        <v>16</v>
      </c>
    </row>
    <row r="280" ht="12.75">
      <c r="K280" s="13" t="s">
        <v>16</v>
      </c>
    </row>
    <row r="281" ht="12.75">
      <c r="K281" s="13" t="s">
        <v>16</v>
      </c>
    </row>
    <row r="282" ht="12.75">
      <c r="K282" s="13" t="s">
        <v>16</v>
      </c>
    </row>
    <row r="283" ht="12.75">
      <c r="K283" s="13" t="s">
        <v>16</v>
      </c>
    </row>
    <row r="284" ht="12.75">
      <c r="K284" s="13" t="s">
        <v>16</v>
      </c>
    </row>
    <row r="285" ht="12.75">
      <c r="K285" s="13" t="s">
        <v>16</v>
      </c>
    </row>
    <row r="286" ht="12.75">
      <c r="K286" s="13" t="s">
        <v>16</v>
      </c>
    </row>
    <row r="287" ht="12.75">
      <c r="K287" s="13" t="s">
        <v>16</v>
      </c>
    </row>
    <row r="288" ht="12.75">
      <c r="K288" s="13" t="s">
        <v>16</v>
      </c>
    </row>
    <row r="289" ht="12.75">
      <c r="K289" s="13" t="s">
        <v>16</v>
      </c>
    </row>
    <row r="290" ht="12.75">
      <c r="K290" s="13" t="s">
        <v>16</v>
      </c>
    </row>
    <row r="291" ht="12.75">
      <c r="K291" s="13" t="s">
        <v>16</v>
      </c>
    </row>
    <row r="292" ht="12.75">
      <c r="K292" s="13" t="s">
        <v>16</v>
      </c>
    </row>
    <row r="293" ht="12.75">
      <c r="K293" s="13" t="s">
        <v>16</v>
      </c>
    </row>
    <row r="294" ht="12.75">
      <c r="K294" s="13" t="s">
        <v>16</v>
      </c>
    </row>
    <row r="295" ht="12.75">
      <c r="K295" s="13" t="s">
        <v>16</v>
      </c>
    </row>
    <row r="296" ht="12.75">
      <c r="K296" s="13" t="s">
        <v>16</v>
      </c>
    </row>
    <row r="297" ht="12.75">
      <c r="K297" s="13" t="s">
        <v>16</v>
      </c>
    </row>
    <row r="298" ht="12.75">
      <c r="K298" s="13" t="s">
        <v>16</v>
      </c>
    </row>
    <row r="299" ht="12.75">
      <c r="K299" s="13" t="s">
        <v>16</v>
      </c>
    </row>
    <row r="300" ht="12.75">
      <c r="K300" s="13" t="s">
        <v>16</v>
      </c>
    </row>
    <row r="301" ht="12.75">
      <c r="K301" s="13" t="s">
        <v>16</v>
      </c>
    </row>
    <row r="302" ht="12.75">
      <c r="K302" s="13" t="s">
        <v>16</v>
      </c>
    </row>
    <row r="303" ht="12.75">
      <c r="K303" s="13" t="s">
        <v>16</v>
      </c>
    </row>
    <row r="304" ht="12.75">
      <c r="K304" s="13" t="s">
        <v>16</v>
      </c>
    </row>
    <row r="305" ht="12.75">
      <c r="K305" s="13" t="s">
        <v>16</v>
      </c>
    </row>
    <row r="306" ht="12.75">
      <c r="K306" s="13" t="s">
        <v>16</v>
      </c>
    </row>
    <row r="307" ht="12.75">
      <c r="K307" s="13" t="s">
        <v>16</v>
      </c>
    </row>
    <row r="308" ht="12.75">
      <c r="K308" s="13" t="s">
        <v>16</v>
      </c>
    </row>
    <row r="309" ht="12.75">
      <c r="K309" s="13" t="s">
        <v>16</v>
      </c>
    </row>
    <row r="310" ht="12.75">
      <c r="K310" s="13" t="s">
        <v>16</v>
      </c>
    </row>
    <row r="311" ht="12.75">
      <c r="K311" s="13" t="s">
        <v>16</v>
      </c>
    </row>
    <row r="312" ht="12.75">
      <c r="K312" s="13" t="s">
        <v>16</v>
      </c>
    </row>
    <row r="313" ht="12.75">
      <c r="K313" s="13" t="s">
        <v>16</v>
      </c>
    </row>
    <row r="314" ht="12.75">
      <c r="K314" s="13" t="s">
        <v>16</v>
      </c>
    </row>
    <row r="328" ht="12.75">
      <c r="K328" s="13" t="s">
        <v>16</v>
      </c>
    </row>
    <row r="329" ht="12.75">
      <c r="K329" s="13" t="s">
        <v>16</v>
      </c>
    </row>
    <row r="330" ht="12.75">
      <c r="K330" s="13" t="s">
        <v>16</v>
      </c>
    </row>
    <row r="331" ht="12.75">
      <c r="K331" s="13" t="s">
        <v>16</v>
      </c>
    </row>
    <row r="332" ht="12.75">
      <c r="K332" s="13" t="s">
        <v>16</v>
      </c>
    </row>
    <row r="333" ht="12.75">
      <c r="K333" s="13" t="s">
        <v>16</v>
      </c>
    </row>
    <row r="334" ht="12.75">
      <c r="K334" s="13" t="s">
        <v>16</v>
      </c>
    </row>
    <row r="335" ht="12.75">
      <c r="K335" s="13" t="s">
        <v>16</v>
      </c>
    </row>
    <row r="336" ht="12.75">
      <c r="K336" s="13" t="s">
        <v>16</v>
      </c>
    </row>
    <row r="337" ht="12.75">
      <c r="K337" s="13" t="s">
        <v>16</v>
      </c>
    </row>
    <row r="338" ht="12.75">
      <c r="K338" s="13" t="s">
        <v>16</v>
      </c>
    </row>
    <row r="339" ht="12.75">
      <c r="K339" s="13" t="s">
        <v>16</v>
      </c>
    </row>
    <row r="340" ht="12.75">
      <c r="K340" s="13" t="s">
        <v>16</v>
      </c>
    </row>
    <row r="341" ht="12.75">
      <c r="K341" s="13" t="s">
        <v>16</v>
      </c>
    </row>
    <row r="342" ht="12.75">
      <c r="K342" s="13" t="s">
        <v>16</v>
      </c>
    </row>
    <row r="343" ht="12.75">
      <c r="K343" s="13" t="s">
        <v>16</v>
      </c>
    </row>
    <row r="344" ht="12.75">
      <c r="K344" s="13" t="s">
        <v>16</v>
      </c>
    </row>
    <row r="345" ht="12.75">
      <c r="K345" s="13" t="s">
        <v>16</v>
      </c>
    </row>
    <row r="346" ht="12.75">
      <c r="K346" s="13" t="s">
        <v>16</v>
      </c>
    </row>
    <row r="347" ht="12.75">
      <c r="K347" s="13" t="s">
        <v>16</v>
      </c>
    </row>
    <row r="348" ht="12.75">
      <c r="K348" s="13" t="s">
        <v>16</v>
      </c>
    </row>
    <row r="349" ht="12.75">
      <c r="K349" s="13" t="s">
        <v>16</v>
      </c>
    </row>
    <row r="350" ht="12.75">
      <c r="K350" s="13" t="s">
        <v>16</v>
      </c>
    </row>
    <row r="351" ht="12.75">
      <c r="K351" s="13" t="s">
        <v>16</v>
      </c>
    </row>
    <row r="352" ht="12.75">
      <c r="K352" s="13" t="s">
        <v>16</v>
      </c>
    </row>
    <row r="353" ht="12.75">
      <c r="K353" s="13" t="s">
        <v>16</v>
      </c>
    </row>
    <row r="354" ht="12.75">
      <c r="K354" s="13" t="s">
        <v>16</v>
      </c>
    </row>
    <row r="355" ht="12.75">
      <c r="K355" s="13" t="s">
        <v>16</v>
      </c>
    </row>
    <row r="356" ht="12.75">
      <c r="K356" s="13" t="s">
        <v>16</v>
      </c>
    </row>
    <row r="357" ht="12.75">
      <c r="K357" s="13" t="s">
        <v>16</v>
      </c>
    </row>
    <row r="358" ht="12.75">
      <c r="K358" s="13" t="s">
        <v>16</v>
      </c>
    </row>
    <row r="359" ht="12.75">
      <c r="K359" s="13" t="s">
        <v>16</v>
      </c>
    </row>
    <row r="360" ht="12.75">
      <c r="K360" s="13" t="s">
        <v>16</v>
      </c>
    </row>
    <row r="361" ht="12.75">
      <c r="K361" s="13" t="s">
        <v>16</v>
      </c>
    </row>
    <row r="362" ht="12.75">
      <c r="K362" s="13" t="s">
        <v>16</v>
      </c>
    </row>
    <row r="363" ht="12.75">
      <c r="K363" s="13" t="s">
        <v>16</v>
      </c>
    </row>
    <row r="364" ht="12.75">
      <c r="K364" s="13" t="s">
        <v>16</v>
      </c>
    </row>
    <row r="365" ht="12.75">
      <c r="K365" s="13" t="s">
        <v>16</v>
      </c>
    </row>
    <row r="366" ht="12.75">
      <c r="K366" s="13" t="s">
        <v>16</v>
      </c>
    </row>
    <row r="367" ht="12.75">
      <c r="K367" s="13" t="s">
        <v>16</v>
      </c>
    </row>
    <row r="368" ht="12.75">
      <c r="K368" s="13" t="s">
        <v>16</v>
      </c>
    </row>
    <row r="742" ht="12.75">
      <c r="M742" s="13" t="s">
        <v>16</v>
      </c>
    </row>
    <row r="744" ht="12.75">
      <c r="M744" s="13" t="s">
        <v>16</v>
      </c>
    </row>
    <row r="745" ht="12.75">
      <c r="M745" s="13" t="s">
        <v>16</v>
      </c>
    </row>
    <row r="746" ht="12.75">
      <c r="M746" s="13" t="s">
        <v>16</v>
      </c>
    </row>
    <row r="749" ht="12.75">
      <c r="M749" s="13" t="s">
        <v>16</v>
      </c>
    </row>
    <row r="750" ht="12.75">
      <c r="M750" s="13" t="s">
        <v>16</v>
      </c>
    </row>
    <row r="751" ht="12.75">
      <c r="M751" s="13" t="s">
        <v>16</v>
      </c>
    </row>
    <row r="752" ht="12.75">
      <c r="M752" s="13" t="s">
        <v>16</v>
      </c>
    </row>
    <row r="756" ht="12.75">
      <c r="M756" s="13" t="s">
        <v>16</v>
      </c>
    </row>
    <row r="757" ht="12.75">
      <c r="M757" s="13" t="s">
        <v>16</v>
      </c>
    </row>
    <row r="758" ht="12.75">
      <c r="M758" s="13" t="s">
        <v>16</v>
      </c>
    </row>
    <row r="759" ht="12.75">
      <c r="M759" s="13" t="s">
        <v>16</v>
      </c>
    </row>
    <row r="760" ht="12.75">
      <c r="M760" s="13" t="s">
        <v>16</v>
      </c>
    </row>
    <row r="761" ht="12.75">
      <c r="M761" s="13" t="s">
        <v>16</v>
      </c>
    </row>
    <row r="762" ht="12.75">
      <c r="M762" s="13" t="s">
        <v>16</v>
      </c>
    </row>
    <row r="763" ht="12.75">
      <c r="M763" s="13" t="s">
        <v>16</v>
      </c>
    </row>
    <row r="764" ht="12.75">
      <c r="M764" s="13" t="s">
        <v>16</v>
      </c>
    </row>
    <row r="766" ht="12.75">
      <c r="M766" s="13" t="s">
        <v>16</v>
      </c>
    </row>
    <row r="767" ht="12.75">
      <c r="M767" s="13" t="s">
        <v>16</v>
      </c>
    </row>
    <row r="768" ht="12.75">
      <c r="M768" s="13" t="s">
        <v>16</v>
      </c>
    </row>
    <row r="769" ht="12.75">
      <c r="M769" s="13" t="s">
        <v>17</v>
      </c>
    </row>
    <row r="770" ht="12.75">
      <c r="M770" s="13" t="s">
        <v>16</v>
      </c>
    </row>
    <row r="774" ht="12.75">
      <c r="M774" s="13" t="s">
        <v>16</v>
      </c>
    </row>
    <row r="775" ht="12.75">
      <c r="M775" s="13" t="s">
        <v>16</v>
      </c>
    </row>
    <row r="776" ht="12.75">
      <c r="M776" s="13" t="s">
        <v>16</v>
      </c>
    </row>
    <row r="777" ht="12.75">
      <c r="M777" s="13" t="s">
        <v>16</v>
      </c>
    </row>
    <row r="779" ht="12.75">
      <c r="M779" s="13" t="s">
        <v>16</v>
      </c>
    </row>
    <row r="781" ht="12.75">
      <c r="M781" s="13" t="s">
        <v>16</v>
      </c>
    </row>
    <row r="783" ht="12.75">
      <c r="M783" s="13" t="s">
        <v>16</v>
      </c>
    </row>
    <row r="784" ht="12.75">
      <c r="M784" s="13" t="s">
        <v>16</v>
      </c>
    </row>
    <row r="785" ht="12.75">
      <c r="M785" s="13" t="s">
        <v>16</v>
      </c>
    </row>
    <row r="856" ht="12.75">
      <c r="M856" s="13" t="s">
        <v>16</v>
      </c>
    </row>
    <row r="857" ht="12.75">
      <c r="M857" s="13" t="s">
        <v>16</v>
      </c>
    </row>
    <row r="858" ht="12.75">
      <c r="M858" s="13" t="s">
        <v>16</v>
      </c>
    </row>
    <row r="859" ht="12.75">
      <c r="M859" s="13" t="s">
        <v>16</v>
      </c>
    </row>
    <row r="860" ht="12.75">
      <c r="M860" s="13" t="s">
        <v>16</v>
      </c>
    </row>
    <row r="861" ht="12.75">
      <c r="M861" s="13" t="s">
        <v>16</v>
      </c>
    </row>
    <row r="862" ht="12.75">
      <c r="M862" s="13" t="s">
        <v>16</v>
      </c>
    </row>
    <row r="863" ht="12.75">
      <c r="M863" s="13" t="s">
        <v>16</v>
      </c>
    </row>
    <row r="864" ht="12.75">
      <c r="M864" s="13" t="s">
        <v>16</v>
      </c>
    </row>
    <row r="865" ht="12.75">
      <c r="M865" s="13" t="s">
        <v>16</v>
      </c>
    </row>
    <row r="866" ht="12.75">
      <c r="M866" s="13" t="s">
        <v>16</v>
      </c>
    </row>
    <row r="867" ht="12.75">
      <c r="M867" s="13" t="s">
        <v>16</v>
      </c>
    </row>
    <row r="868" ht="12.75">
      <c r="M868" s="13" t="s">
        <v>16</v>
      </c>
    </row>
    <row r="869" ht="12.75">
      <c r="M869" s="13" t="s">
        <v>16</v>
      </c>
    </row>
    <row r="870" ht="12.75">
      <c r="M870" s="13" t="s">
        <v>16</v>
      </c>
    </row>
    <row r="871" ht="12.75">
      <c r="M871" s="13" t="s">
        <v>16</v>
      </c>
    </row>
    <row r="872" ht="12.75">
      <c r="M872" s="13" t="s">
        <v>16</v>
      </c>
    </row>
    <row r="873" ht="12.75">
      <c r="M873" s="13" t="s">
        <v>16</v>
      </c>
    </row>
    <row r="874" ht="12.75">
      <c r="M874" s="13" t="s">
        <v>16</v>
      </c>
    </row>
    <row r="875" ht="12.75">
      <c r="M875" s="13" t="s">
        <v>16</v>
      </c>
    </row>
    <row r="876" ht="12.75">
      <c r="M876" s="13" t="s">
        <v>16</v>
      </c>
    </row>
    <row r="877" ht="12.75">
      <c r="M877" s="13" t="s">
        <v>16</v>
      </c>
    </row>
    <row r="878" ht="12.75">
      <c r="M878" s="13" t="s">
        <v>16</v>
      </c>
    </row>
    <row r="879" ht="12.75">
      <c r="M879" s="13" t="s">
        <v>16</v>
      </c>
    </row>
    <row r="880" ht="12.75">
      <c r="M880" s="13" t="s">
        <v>16</v>
      </c>
    </row>
    <row r="881" ht="12.75">
      <c r="M881" s="13" t="s">
        <v>16</v>
      </c>
    </row>
    <row r="882" ht="12.75">
      <c r="M882" s="13" t="s">
        <v>16</v>
      </c>
    </row>
    <row r="883" ht="12.75">
      <c r="M883" s="13" t="s">
        <v>16</v>
      </c>
    </row>
    <row r="884" ht="12.75">
      <c r="M884" s="13" t="s">
        <v>16</v>
      </c>
    </row>
    <row r="885" ht="12.75">
      <c r="M885" s="13" t="s">
        <v>16</v>
      </c>
    </row>
    <row r="886" ht="12.75">
      <c r="M886" s="13" t="s">
        <v>16</v>
      </c>
    </row>
    <row r="887" ht="12.75">
      <c r="M887" s="13" t="s">
        <v>16</v>
      </c>
    </row>
    <row r="888" ht="12.75">
      <c r="M888" s="13" t="s">
        <v>16</v>
      </c>
    </row>
    <row r="889" ht="12.75">
      <c r="M889" s="13" t="s">
        <v>16</v>
      </c>
    </row>
    <row r="890" ht="12.75">
      <c r="M890" s="13" t="s">
        <v>16</v>
      </c>
    </row>
    <row r="891" ht="12.75">
      <c r="M891" s="13" t="s">
        <v>16</v>
      </c>
    </row>
    <row r="892" ht="12.75">
      <c r="M892" s="13" t="s">
        <v>16</v>
      </c>
    </row>
    <row r="893" ht="12.75">
      <c r="M893" s="13" t="s">
        <v>16</v>
      </c>
    </row>
    <row r="894" ht="12.75">
      <c r="M894" s="13" t="s">
        <v>16</v>
      </c>
    </row>
    <row r="895" ht="12.75">
      <c r="M895" s="13" t="s">
        <v>16</v>
      </c>
    </row>
    <row r="896" ht="12.75">
      <c r="M896" s="13" t="s">
        <v>16</v>
      </c>
    </row>
    <row r="897" ht="12.75">
      <c r="M897" s="13" t="s">
        <v>16</v>
      </c>
    </row>
    <row r="898" ht="12.75">
      <c r="M898" s="13" t="s">
        <v>16</v>
      </c>
    </row>
    <row r="912" ht="12.75">
      <c r="M912" s="13" t="s">
        <v>16</v>
      </c>
    </row>
    <row r="913" ht="12.75">
      <c r="M913" s="13" t="s">
        <v>16</v>
      </c>
    </row>
    <row r="914" ht="12.75">
      <c r="M914" s="13" t="s">
        <v>16</v>
      </c>
    </row>
    <row r="915" ht="12.75">
      <c r="M915" s="13" t="s">
        <v>16</v>
      </c>
    </row>
  </sheetData>
  <sheetProtection/>
  <mergeCells count="4">
    <mergeCell ref="M7:N7"/>
    <mergeCell ref="B1:N1"/>
    <mergeCell ref="B3:N3"/>
    <mergeCell ref="B4:N4"/>
  </mergeCells>
  <printOptions/>
  <pageMargins left="0.984251968503937" right="0" top="0" bottom="0.5905511811023623" header="0" footer="0"/>
  <pageSetup firstPageNumber="87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issste</cp:lastModifiedBy>
  <cp:lastPrinted>2009-07-30T22:38:32Z</cp:lastPrinted>
  <dcterms:created xsi:type="dcterms:W3CDTF">2006-11-03T19:05:05Z</dcterms:created>
  <dcterms:modified xsi:type="dcterms:W3CDTF">2009-07-30T22:40:13Z</dcterms:modified>
  <cp:category/>
  <cp:version/>
  <cp:contentType/>
  <cp:contentStatus/>
</cp:coreProperties>
</file>