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44" sheetId="1" r:id="rId1"/>
  </sheets>
  <definedNames>
    <definedName name="_Regression_Int" localSheetId="0" hidden="1">1</definedName>
    <definedName name="A_IMPRESIÓN_IM">'19.44'!$A$3:$L$63</definedName>
    <definedName name="_xlnm.Print_Area" localSheetId="0">'19.44'!$A$1:$K$63</definedName>
    <definedName name="Imprimir_área_IM" localSheetId="0">'19.44'!$A$3:$M$64</definedName>
  </definedNames>
  <calcPr fullCalcOnLoad="1"/>
</workbook>
</file>

<file path=xl/sharedStrings.xml><?xml version="1.0" encoding="utf-8"?>
<sst xmlns="http://schemas.openxmlformats.org/spreadsheetml/2006/main" count="329" uniqueCount="69">
  <si>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</si>
  <si>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</si>
  <si>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</si>
  <si>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</si>
  <si>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</si>
  <si>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</si>
  <si>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</si>
  <si>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</si>
  <si>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</si>
  <si>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</si>
  <si>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</si>
  <si>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</si>
  <si>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</si>
  <si>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</si>
  <si>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</si>
  <si>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</si>
  <si>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</si>
  <si>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</si>
  <si>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</si>
  <si>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</si>
  <si>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</si>
  <si>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</si>
  <si>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</si>
  <si>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</si>
  <si>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</si>
  <si>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</si>
  <si>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</si>
  <si>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</si>
  <si>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19.44  DOSIS APLICADAS DE TOXOIDE DIFTERICO EN SEMANAS NACIONALES DE VACUNACION POR DELEGACION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</si>
  <si>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</si>
  <si>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</si>
  <si>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</si>
  <si>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</si>
  <si>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</si>
  <si>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</si>
  <si>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</si>
  <si>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</si>
  <si>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</si>
  <si>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</si>
  <si>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</si>
  <si>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</si>
  <si>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</si>
  <si>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</si>
  <si>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</si>
  <si>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</si>
  <si>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</si>
  <si>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</si>
  <si>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</si>
  <si>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</si>
  <si>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</si>
  <si>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</si>
  <si>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</si>
  <si>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</si>
  <si>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</si>
  <si>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</si>
  <si>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</si>
  <si>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</si>
  <si>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</si>
  <si>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</si>
  <si>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</si>
  <si>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</si>
  <si>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</si>
  <si>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</si>
  <si>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</si>
  <si>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</si>
  <si>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 xml:space="preserve">  FUENTE: SISTEMA EN LINEA DE INFORMACION ESTADISTICA DE MEDICINA PREVENTIVA:  JEFATURA DE SERVICIOS DE ATENCION PREVENTIVA</t>
  </si>
  <si>
    <t>ANUARIO ESTADÍSTICO 2008</t>
  </si>
  <si>
    <t>DISTRITO FEDERAL</t>
  </si>
  <si>
    <t>AREA FORANEA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</si>
</sst>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right"/>
    </xf>
    <xf numFmtId="0" fontId="22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centerContinuous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38100</xdr:rowOff>
    </xdr:from>
    <xdr:to>
      <xdr:col>1</xdr:col>
      <xdr:colOff>438150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63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4.625" defaultRowHeight="12.75"/>
  <cols>
    <col min="1" max="1" width="1.625" style="4" customWidth="1"/>
    <col min="2" max="2" width="34.875" style="4" customWidth="1"/>
    <col min="3" max="3" width="4.625" style="4" customWidth="1"/>
    <col min="4" max="9" width="17.125" style="33" customWidth="1"/>
    <col min="10" max="11" width="15.625" style="4" customWidth="1"/>
    <col min="12" max="16384" width="4.625" style="4" customWidth="1"/>
  </cols>
  <sheetData>
    <row r="1" spans="2:11" ht="12.75">
      <c r="B1" s="25" t="s">
        <v>66</v>
      </c>
      <c r="C1" s="25"/>
      <c r="D1" s="25"/>
      <c r="E1" s="25"/>
      <c r="F1" s="25"/>
      <c r="G1" s="25"/>
      <c r="H1" s="25"/>
      <c r="I1" s="25"/>
      <c r="J1" s="25"/>
      <c r="K1" s="25"/>
    </row>
    <row r="2" spans="1:8" ht="12.75">
      <c r="A2" s="6"/>
      <c r="B2" s="22"/>
      <c r="C2" s="22"/>
      <c r="D2" s="30"/>
      <c r="E2" s="30"/>
      <c r="F2" s="30"/>
      <c r="G2" s="30"/>
      <c r="H2" s="30"/>
    </row>
    <row r="3" spans="2:11" ht="18">
      <c r="B3" s="26" t="s">
        <v>28</v>
      </c>
      <c r="C3" s="26"/>
      <c r="D3" s="26"/>
      <c r="E3" s="26"/>
      <c r="F3" s="26"/>
      <c r="G3" s="26"/>
      <c r="H3" s="26"/>
      <c r="I3" s="26"/>
      <c r="J3" s="26"/>
      <c r="K3" s="26"/>
    </row>
    <row r="5" spans="2:11" ht="12.75">
      <c r="B5" s="7"/>
      <c r="C5" s="8"/>
      <c r="D5" s="31"/>
      <c r="E5" s="31"/>
      <c r="F5" s="31"/>
      <c r="G5" s="31"/>
      <c r="H5" s="31"/>
      <c r="I5" s="31"/>
      <c r="J5" s="8"/>
      <c r="K5" s="8"/>
    </row>
    <row r="6" spans="4:11" ht="12.75">
      <c r="D6" s="32" t="s">
        <v>64</v>
      </c>
      <c r="E6" s="32"/>
      <c r="F6" s="32"/>
      <c r="I6" s="34" t="s">
        <v>0</v>
      </c>
      <c r="J6" s="24" t="s">
        <v>1</v>
      </c>
      <c r="K6" s="24"/>
    </row>
    <row r="7" spans="2:11" ht="12.75">
      <c r="B7" s="3" t="s">
        <v>6</v>
      </c>
      <c r="H7" s="34" t="s">
        <v>2</v>
      </c>
      <c r="I7" s="34" t="s">
        <v>3</v>
      </c>
      <c r="J7" s="9" t="s">
        <v>4</v>
      </c>
      <c r="K7" s="9" t="s">
        <v>5</v>
      </c>
    </row>
    <row r="8" spans="2:11" ht="12.75">
      <c r="B8" s="3"/>
      <c r="D8" s="34" t="s">
        <v>7</v>
      </c>
      <c r="E8" s="34" t="s">
        <v>8</v>
      </c>
      <c r="F8" s="34" t="s">
        <v>9</v>
      </c>
      <c r="G8" s="34" t="s">
        <v>10</v>
      </c>
      <c r="H8" s="34" t="s">
        <v>11</v>
      </c>
      <c r="I8" s="34" t="s">
        <v>12</v>
      </c>
      <c r="J8" s="9" t="s">
        <v>13</v>
      </c>
      <c r="K8" s="9" t="s">
        <v>14</v>
      </c>
    </row>
    <row r="9" spans="2:11" ht="12.75">
      <c r="B9" s="7"/>
      <c r="C9" s="8"/>
      <c r="D9" s="31"/>
      <c r="E9" s="31"/>
      <c r="F9" s="31"/>
      <c r="G9" s="31"/>
      <c r="H9" s="31"/>
      <c r="I9" s="31"/>
      <c r="J9" s="8"/>
      <c r="K9" s="8"/>
    </row>
    <row r="10" spans="2:11" s="1" customFormat="1" ht="12.75">
      <c r="B10" s="2" t="s">
        <v>15</v>
      </c>
      <c r="D10" s="35">
        <f>SUM(D12+D18+D51)</f>
        <v>68853</v>
      </c>
      <c r="E10" s="35">
        <f>SUM(E12+E18+E51)</f>
        <v>67117</v>
      </c>
      <c r="F10" s="35">
        <f>SUM(F12+F18+F51)</f>
        <v>152794</v>
      </c>
      <c r="G10" s="35">
        <f>SUM(G12+G18+G51)</f>
        <v>292832</v>
      </c>
      <c r="H10" s="35">
        <f>SUM(H12+H18+H51)</f>
        <v>288764</v>
      </c>
      <c r="I10" s="35">
        <f>SUM(I12+I18+I51)</f>
        <v>288764</v>
      </c>
      <c r="J10" s="27">
        <f>H10*100/G10</f>
        <v>98.61080756201508</v>
      </c>
      <c r="K10" s="27">
        <f>I10*100/G10</f>
        <v>98.61080756201508</v>
      </c>
    </row>
    <row r="11" spans="4:11" ht="12.75">
      <c r="D11" s="17"/>
      <c r="E11" s="17"/>
      <c r="F11" s="17"/>
      <c r="G11" s="17"/>
      <c r="H11" s="17"/>
      <c r="I11" s="17"/>
      <c r="J11" s="28"/>
      <c r="K11" s="28"/>
    </row>
    <row r="12" spans="2:11" s="1" customFormat="1" ht="12.75">
      <c r="B12" s="2" t="s">
        <v>67</v>
      </c>
      <c r="D12" s="35">
        <f aca="true" t="shared" si="0" ref="D12:I12">SUM(D13:D16)</f>
        <v>8635</v>
      </c>
      <c r="E12" s="35">
        <f t="shared" si="0"/>
        <v>7500</v>
      </c>
      <c r="F12" s="35">
        <f t="shared" si="0"/>
        <v>13773</v>
      </c>
      <c r="G12" s="35">
        <f t="shared" si="0"/>
        <v>22869</v>
      </c>
      <c r="H12" s="35">
        <f t="shared" si="0"/>
        <v>29908</v>
      </c>
      <c r="I12" s="35">
        <f t="shared" si="0"/>
        <v>29908</v>
      </c>
      <c r="J12" s="27">
        <f aca="true" t="shared" si="1" ref="J12:J49">H12*100/G12</f>
        <v>130.77965805238532</v>
      </c>
      <c r="K12" s="27">
        <f aca="true" t="shared" si="2" ref="K12:K49">I12*100/G12</f>
        <v>130.77965805238532</v>
      </c>
    </row>
    <row r="13" spans="2:11" ht="12.75">
      <c r="B13" s="3" t="s">
        <v>29</v>
      </c>
      <c r="D13" s="36">
        <v>1081</v>
      </c>
      <c r="E13" s="36">
        <v>493</v>
      </c>
      <c r="F13" s="36">
        <v>3082</v>
      </c>
      <c r="G13" s="17">
        <v>3130</v>
      </c>
      <c r="H13" s="39">
        <v>4656</v>
      </c>
      <c r="I13" s="17">
        <v>4656</v>
      </c>
      <c r="J13" s="28">
        <f t="shared" si="1"/>
        <v>148.75399361022363</v>
      </c>
      <c r="K13" s="28">
        <f t="shared" si="2"/>
        <v>148.75399361022363</v>
      </c>
    </row>
    <row r="14" spans="2:11" ht="12.75">
      <c r="B14" s="3" t="s">
        <v>30</v>
      </c>
      <c r="D14" s="36">
        <v>3861</v>
      </c>
      <c r="E14" s="36">
        <v>3809</v>
      </c>
      <c r="F14" s="36">
        <v>4982</v>
      </c>
      <c r="G14" s="17">
        <v>11076</v>
      </c>
      <c r="H14" s="39">
        <v>12652</v>
      </c>
      <c r="I14" s="17">
        <v>12652</v>
      </c>
      <c r="J14" s="28">
        <f t="shared" si="1"/>
        <v>114.22896352473818</v>
      </c>
      <c r="K14" s="28">
        <f t="shared" si="2"/>
        <v>114.22896352473818</v>
      </c>
    </row>
    <row r="15" spans="2:11" ht="12.75">
      <c r="B15" s="3" t="s">
        <v>31</v>
      </c>
      <c r="D15" s="36">
        <v>2920</v>
      </c>
      <c r="E15" s="36">
        <v>2564</v>
      </c>
      <c r="F15" s="36">
        <v>2968</v>
      </c>
      <c r="G15" s="17">
        <v>4631</v>
      </c>
      <c r="H15" s="39">
        <v>8452</v>
      </c>
      <c r="I15" s="17">
        <v>8452</v>
      </c>
      <c r="J15" s="28">
        <f t="shared" si="1"/>
        <v>182.50917728352408</v>
      </c>
      <c r="K15" s="28">
        <f t="shared" si="2"/>
        <v>182.50917728352408</v>
      </c>
    </row>
    <row r="16" spans="2:11" ht="12.75">
      <c r="B16" s="3" t="s">
        <v>32</v>
      </c>
      <c r="D16" s="36">
        <v>773</v>
      </c>
      <c r="E16" s="36">
        <v>634</v>
      </c>
      <c r="F16" s="36">
        <v>2741</v>
      </c>
      <c r="G16" s="17">
        <v>4032</v>
      </c>
      <c r="H16" s="39">
        <v>4148</v>
      </c>
      <c r="I16" s="17">
        <v>4148</v>
      </c>
      <c r="J16" s="28">
        <f t="shared" si="1"/>
        <v>102.87698412698413</v>
      </c>
      <c r="K16" s="28">
        <f t="shared" si="2"/>
        <v>102.87698412698413</v>
      </c>
    </row>
    <row r="17" spans="4:11" ht="12.75">
      <c r="D17" s="17"/>
      <c r="E17" s="17"/>
      <c r="F17" s="17"/>
      <c r="G17" s="17"/>
      <c r="H17" s="17"/>
      <c r="I17" s="17"/>
      <c r="J17" s="27"/>
      <c r="K17" s="27"/>
    </row>
    <row r="18" spans="2:11" s="1" customFormat="1" ht="12.75">
      <c r="B18" s="2" t="s">
        <v>68</v>
      </c>
      <c r="D18" s="35">
        <f aca="true" t="shared" si="3" ref="D18:I18">SUM(D19:D49)</f>
        <v>59446</v>
      </c>
      <c r="E18" s="35">
        <f t="shared" si="3"/>
        <v>59027</v>
      </c>
      <c r="F18" s="35">
        <f t="shared" si="3"/>
        <v>138097</v>
      </c>
      <c r="G18" s="35">
        <f t="shared" si="3"/>
        <v>269963</v>
      </c>
      <c r="H18" s="35">
        <f t="shared" si="3"/>
        <v>256570</v>
      </c>
      <c r="I18" s="35">
        <f t="shared" si="3"/>
        <v>256570</v>
      </c>
      <c r="J18" s="27">
        <f t="shared" si="1"/>
        <v>95.03894978200717</v>
      </c>
      <c r="K18" s="27">
        <f t="shared" si="2"/>
        <v>95.03894978200717</v>
      </c>
    </row>
    <row r="19" spans="2:11" ht="12.75">
      <c r="B19" s="3" t="s">
        <v>33</v>
      </c>
      <c r="D19" s="36">
        <v>140</v>
      </c>
      <c r="E19" s="36">
        <v>140</v>
      </c>
      <c r="F19" s="36">
        <v>1102</v>
      </c>
      <c r="G19" s="17">
        <v>1682</v>
      </c>
      <c r="H19" s="39">
        <v>1382</v>
      </c>
      <c r="I19" s="17">
        <v>1382</v>
      </c>
      <c r="J19" s="28">
        <f t="shared" si="1"/>
        <v>82.1640903686088</v>
      </c>
      <c r="K19" s="28">
        <f t="shared" si="2"/>
        <v>82.1640903686088</v>
      </c>
    </row>
    <row r="20" spans="2:11" ht="12.75">
      <c r="B20" s="3" t="s">
        <v>34</v>
      </c>
      <c r="D20" s="36">
        <v>2455</v>
      </c>
      <c r="E20" s="36">
        <v>2580</v>
      </c>
      <c r="F20" s="36">
        <v>3536</v>
      </c>
      <c r="G20" s="17">
        <v>8229</v>
      </c>
      <c r="H20" s="39">
        <v>8571</v>
      </c>
      <c r="I20" s="17">
        <v>8571</v>
      </c>
      <c r="J20" s="28">
        <f t="shared" si="1"/>
        <v>104.15603353991979</v>
      </c>
      <c r="K20" s="28">
        <f t="shared" si="2"/>
        <v>104.15603353991979</v>
      </c>
    </row>
    <row r="21" spans="2:11" ht="12.75">
      <c r="B21" s="3" t="s">
        <v>35</v>
      </c>
      <c r="D21" s="36">
        <v>49</v>
      </c>
      <c r="E21" s="36">
        <v>31</v>
      </c>
      <c r="F21" s="36">
        <v>741</v>
      </c>
      <c r="G21" s="17">
        <v>1012</v>
      </c>
      <c r="H21" s="39">
        <v>821</v>
      </c>
      <c r="I21" s="17">
        <v>821</v>
      </c>
      <c r="J21" s="28">
        <f t="shared" si="1"/>
        <v>81.12648221343873</v>
      </c>
      <c r="K21" s="28">
        <f t="shared" si="2"/>
        <v>81.12648221343873</v>
      </c>
    </row>
    <row r="22" spans="2:11" ht="12.75">
      <c r="B22" s="3" t="s">
        <v>36</v>
      </c>
      <c r="D22" s="36">
        <v>1428</v>
      </c>
      <c r="E22" s="36">
        <v>1036</v>
      </c>
      <c r="F22" s="36">
        <v>703</v>
      </c>
      <c r="G22" s="17">
        <v>3116</v>
      </c>
      <c r="H22" s="39">
        <v>3167</v>
      </c>
      <c r="I22" s="17">
        <v>3167</v>
      </c>
      <c r="J22" s="28">
        <f t="shared" si="1"/>
        <v>101.6367137355584</v>
      </c>
      <c r="K22" s="28">
        <f t="shared" si="2"/>
        <v>101.6367137355584</v>
      </c>
    </row>
    <row r="23" spans="2:11" ht="12.75">
      <c r="B23" s="3" t="s">
        <v>37</v>
      </c>
      <c r="D23" s="36">
        <v>1399</v>
      </c>
      <c r="E23" s="36">
        <v>1395</v>
      </c>
      <c r="F23" s="36">
        <v>2313</v>
      </c>
      <c r="G23" s="17">
        <v>5119</v>
      </c>
      <c r="H23" s="39">
        <v>5107</v>
      </c>
      <c r="I23" s="17">
        <v>5107</v>
      </c>
      <c r="J23" s="28">
        <f t="shared" si="1"/>
        <v>99.76557921469036</v>
      </c>
      <c r="K23" s="28">
        <f t="shared" si="2"/>
        <v>99.76557921469036</v>
      </c>
    </row>
    <row r="24" spans="2:11" ht="12.75">
      <c r="B24" s="3" t="s">
        <v>38</v>
      </c>
      <c r="D24" s="36">
        <v>385</v>
      </c>
      <c r="E24" s="36">
        <v>385</v>
      </c>
      <c r="F24" s="36">
        <v>958</v>
      </c>
      <c r="G24" s="17">
        <v>1728</v>
      </c>
      <c r="H24" s="39">
        <v>1728</v>
      </c>
      <c r="I24" s="17">
        <v>1728</v>
      </c>
      <c r="J24" s="28">
        <f t="shared" si="1"/>
        <v>100</v>
      </c>
      <c r="K24" s="28">
        <f t="shared" si="2"/>
        <v>100</v>
      </c>
    </row>
    <row r="25" spans="2:11" ht="12.75">
      <c r="B25" s="3" t="s">
        <v>39</v>
      </c>
      <c r="D25" s="36">
        <v>2897</v>
      </c>
      <c r="E25" s="36">
        <v>5104</v>
      </c>
      <c r="F25" s="36">
        <v>8016</v>
      </c>
      <c r="G25" s="17">
        <v>18469</v>
      </c>
      <c r="H25" s="39">
        <v>16017</v>
      </c>
      <c r="I25" s="17">
        <v>16017</v>
      </c>
      <c r="J25" s="28">
        <f t="shared" si="1"/>
        <v>86.72369917158481</v>
      </c>
      <c r="K25" s="28">
        <f t="shared" si="2"/>
        <v>86.72369917158481</v>
      </c>
    </row>
    <row r="26" spans="2:11" ht="12.75">
      <c r="B26" s="3" t="s">
        <v>40</v>
      </c>
      <c r="D26" s="36">
        <v>1491</v>
      </c>
      <c r="E26" s="36">
        <v>2938</v>
      </c>
      <c r="F26" s="36">
        <v>8110</v>
      </c>
      <c r="G26" s="17">
        <v>16278</v>
      </c>
      <c r="H26" s="39">
        <v>12539</v>
      </c>
      <c r="I26" s="17">
        <v>12539</v>
      </c>
      <c r="J26" s="28">
        <f t="shared" si="1"/>
        <v>77.03034770856371</v>
      </c>
      <c r="K26" s="28">
        <f t="shared" si="2"/>
        <v>77.03034770856371</v>
      </c>
    </row>
    <row r="27" spans="2:11" ht="12.75">
      <c r="B27" s="3" t="s">
        <v>41</v>
      </c>
      <c r="D27" s="36">
        <v>694</v>
      </c>
      <c r="E27" s="36">
        <v>671</v>
      </c>
      <c r="F27" s="36">
        <v>866</v>
      </c>
      <c r="G27" s="17">
        <v>4774</v>
      </c>
      <c r="H27" s="39">
        <v>2231</v>
      </c>
      <c r="I27" s="17">
        <v>2231</v>
      </c>
      <c r="J27" s="28">
        <f t="shared" si="1"/>
        <v>46.73229995810641</v>
      </c>
      <c r="K27" s="28">
        <f t="shared" si="2"/>
        <v>46.73229995810641</v>
      </c>
    </row>
    <row r="28" spans="2:11" ht="12.75">
      <c r="B28" s="3" t="s">
        <v>42</v>
      </c>
      <c r="D28" s="36">
        <v>4163</v>
      </c>
      <c r="E28" s="36">
        <v>4911</v>
      </c>
      <c r="F28" s="36">
        <v>15721</v>
      </c>
      <c r="G28" s="17">
        <v>24657</v>
      </c>
      <c r="H28" s="39">
        <v>24795</v>
      </c>
      <c r="I28" s="17">
        <v>24795</v>
      </c>
      <c r="J28" s="28">
        <f t="shared" si="1"/>
        <v>100.55967879304052</v>
      </c>
      <c r="K28" s="28">
        <f t="shared" si="2"/>
        <v>100.55967879304052</v>
      </c>
    </row>
    <row r="29" spans="2:11" ht="12.75">
      <c r="B29" s="3" t="s">
        <v>43</v>
      </c>
      <c r="D29" s="36">
        <v>7683</v>
      </c>
      <c r="E29" s="36">
        <v>5983</v>
      </c>
      <c r="F29" s="36">
        <v>10039</v>
      </c>
      <c r="G29" s="17">
        <v>21119</v>
      </c>
      <c r="H29" s="39">
        <v>23705</v>
      </c>
      <c r="I29" s="17">
        <v>23705</v>
      </c>
      <c r="J29" s="28">
        <f t="shared" si="1"/>
        <v>112.24489795918367</v>
      </c>
      <c r="K29" s="28">
        <f t="shared" si="2"/>
        <v>112.24489795918367</v>
      </c>
    </row>
    <row r="30" spans="2:11" ht="12.75">
      <c r="B30" s="3" t="s">
        <v>44</v>
      </c>
      <c r="D30" s="36">
        <v>2334</v>
      </c>
      <c r="E30" s="36">
        <v>2344</v>
      </c>
      <c r="F30" s="36">
        <v>3068</v>
      </c>
      <c r="G30" s="17">
        <v>7709</v>
      </c>
      <c r="H30" s="39">
        <v>7746</v>
      </c>
      <c r="I30" s="17">
        <v>7746</v>
      </c>
      <c r="J30" s="28">
        <f t="shared" si="1"/>
        <v>100.47995849007654</v>
      </c>
      <c r="K30" s="28">
        <f t="shared" si="2"/>
        <v>100.47995849007654</v>
      </c>
    </row>
    <row r="31" spans="2:11" ht="12.75">
      <c r="B31" s="3" t="s">
        <v>45</v>
      </c>
      <c r="D31" s="36">
        <v>1293</v>
      </c>
      <c r="E31" s="36">
        <v>2318</v>
      </c>
      <c r="F31" s="36">
        <v>3990</v>
      </c>
      <c r="G31" s="17">
        <v>6440</v>
      </c>
      <c r="H31" s="39">
        <v>7601</v>
      </c>
      <c r="I31" s="17">
        <v>7601</v>
      </c>
      <c r="J31" s="28">
        <f t="shared" si="1"/>
        <v>118.027950310559</v>
      </c>
      <c r="K31" s="28">
        <f t="shared" si="2"/>
        <v>118.027950310559</v>
      </c>
    </row>
    <row r="32" spans="2:11" ht="12.75">
      <c r="B32" s="3" t="s">
        <v>46</v>
      </c>
      <c r="D32" s="36">
        <v>1131</v>
      </c>
      <c r="E32" s="36">
        <v>1339</v>
      </c>
      <c r="F32" s="36">
        <v>8737</v>
      </c>
      <c r="G32" s="17">
        <v>9020</v>
      </c>
      <c r="H32" s="39">
        <v>11207</v>
      </c>
      <c r="I32" s="17">
        <v>11207</v>
      </c>
      <c r="J32" s="28">
        <f t="shared" si="1"/>
        <v>124.24611973392462</v>
      </c>
      <c r="K32" s="28">
        <f t="shared" si="2"/>
        <v>124.24611973392462</v>
      </c>
    </row>
    <row r="33" spans="2:11" ht="12.75">
      <c r="B33" s="3" t="s">
        <v>47</v>
      </c>
      <c r="D33" s="36">
        <v>2334</v>
      </c>
      <c r="E33" s="36">
        <v>1545</v>
      </c>
      <c r="F33" s="36">
        <v>5265</v>
      </c>
      <c r="G33" s="17">
        <v>12566</v>
      </c>
      <c r="H33" s="39">
        <v>9144</v>
      </c>
      <c r="I33" s="17">
        <v>9144</v>
      </c>
      <c r="J33" s="28">
        <f t="shared" si="1"/>
        <v>72.76778608944771</v>
      </c>
      <c r="K33" s="28">
        <f t="shared" si="2"/>
        <v>72.76778608944771</v>
      </c>
    </row>
    <row r="34" spans="2:11" ht="12.75">
      <c r="B34" s="3" t="s">
        <v>48</v>
      </c>
      <c r="D34" s="36">
        <v>2031</v>
      </c>
      <c r="E34" s="36">
        <v>1607</v>
      </c>
      <c r="F34" s="36">
        <v>4066</v>
      </c>
      <c r="G34" s="17">
        <v>7499</v>
      </c>
      <c r="H34" s="39">
        <v>7704</v>
      </c>
      <c r="I34" s="17">
        <v>7704</v>
      </c>
      <c r="J34" s="28">
        <f t="shared" si="1"/>
        <v>102.73369782637685</v>
      </c>
      <c r="K34" s="28">
        <f t="shared" si="2"/>
        <v>102.73369782637685</v>
      </c>
    </row>
    <row r="35" spans="2:11" ht="12.75">
      <c r="B35" s="3" t="s">
        <v>49</v>
      </c>
      <c r="D35" s="36">
        <v>1135</v>
      </c>
      <c r="E35" s="36">
        <v>716</v>
      </c>
      <c r="F35" s="36">
        <v>1276</v>
      </c>
      <c r="G35" s="17">
        <v>2631</v>
      </c>
      <c r="H35" s="39">
        <v>3127</v>
      </c>
      <c r="I35" s="17">
        <v>3127</v>
      </c>
      <c r="J35" s="28">
        <f t="shared" si="1"/>
        <v>118.85214747244393</v>
      </c>
      <c r="K35" s="28">
        <f t="shared" si="2"/>
        <v>118.85214747244393</v>
      </c>
    </row>
    <row r="36" spans="2:11" ht="12.75">
      <c r="B36" s="3" t="s">
        <v>50</v>
      </c>
      <c r="D36" s="36">
        <v>1550</v>
      </c>
      <c r="E36" s="36">
        <v>0</v>
      </c>
      <c r="F36" s="36">
        <v>0</v>
      </c>
      <c r="G36" s="17">
        <v>9232</v>
      </c>
      <c r="H36" s="39">
        <v>1550</v>
      </c>
      <c r="I36" s="17">
        <v>1550</v>
      </c>
      <c r="J36" s="28">
        <f t="shared" si="1"/>
        <v>16.7894280762565</v>
      </c>
      <c r="K36" s="28">
        <f t="shared" si="2"/>
        <v>16.7894280762565</v>
      </c>
    </row>
    <row r="37" spans="2:11" ht="12.75">
      <c r="B37" s="3" t="s">
        <v>51</v>
      </c>
      <c r="D37" s="36">
        <v>977</v>
      </c>
      <c r="E37" s="36">
        <v>1208</v>
      </c>
      <c r="F37" s="36">
        <v>4186</v>
      </c>
      <c r="G37" s="17">
        <v>8891</v>
      </c>
      <c r="H37" s="39">
        <v>6371</v>
      </c>
      <c r="I37" s="17">
        <v>6371</v>
      </c>
      <c r="J37" s="28">
        <f t="shared" si="1"/>
        <v>71.65673152626252</v>
      </c>
      <c r="K37" s="28">
        <f t="shared" si="2"/>
        <v>71.65673152626252</v>
      </c>
    </row>
    <row r="38" spans="2:11" ht="12.75">
      <c r="B38" s="3" t="s">
        <v>52</v>
      </c>
      <c r="D38" s="36">
        <v>3088</v>
      </c>
      <c r="E38" s="36">
        <v>4007</v>
      </c>
      <c r="F38" s="36">
        <v>6522</v>
      </c>
      <c r="G38" s="17">
        <v>13939</v>
      </c>
      <c r="H38" s="39">
        <v>13617</v>
      </c>
      <c r="I38" s="17">
        <v>13617</v>
      </c>
      <c r="J38" s="28">
        <f t="shared" si="1"/>
        <v>97.68993471554631</v>
      </c>
      <c r="K38" s="28">
        <f t="shared" si="2"/>
        <v>97.68993471554631</v>
      </c>
    </row>
    <row r="39" spans="2:11" ht="12.75">
      <c r="B39" s="3" t="s">
        <v>53</v>
      </c>
      <c r="D39" s="36">
        <v>53</v>
      </c>
      <c r="E39" s="36">
        <v>166</v>
      </c>
      <c r="F39" s="36">
        <v>621</v>
      </c>
      <c r="G39" s="17">
        <v>789</v>
      </c>
      <c r="H39" s="39">
        <v>840</v>
      </c>
      <c r="I39" s="17">
        <v>840</v>
      </c>
      <c r="J39" s="28">
        <f t="shared" si="1"/>
        <v>106.4638783269962</v>
      </c>
      <c r="K39" s="28">
        <f t="shared" si="2"/>
        <v>106.4638783269962</v>
      </c>
    </row>
    <row r="40" spans="2:11" ht="12.75">
      <c r="B40" s="3" t="s">
        <v>54</v>
      </c>
      <c r="D40" s="36">
        <v>1800</v>
      </c>
      <c r="E40" s="36">
        <v>1899</v>
      </c>
      <c r="F40" s="36">
        <v>3160</v>
      </c>
      <c r="G40" s="17">
        <v>6711</v>
      </c>
      <c r="H40" s="39">
        <v>6859</v>
      </c>
      <c r="I40" s="17">
        <v>6859</v>
      </c>
      <c r="J40" s="28">
        <f t="shared" si="1"/>
        <v>102.20533452540604</v>
      </c>
      <c r="K40" s="28">
        <f t="shared" si="2"/>
        <v>102.20533452540604</v>
      </c>
    </row>
    <row r="41" spans="2:11" ht="12.75">
      <c r="B41" s="3" t="s">
        <v>55</v>
      </c>
      <c r="D41" s="36">
        <v>650</v>
      </c>
      <c r="E41" s="36">
        <v>2000</v>
      </c>
      <c r="F41" s="36">
        <v>3300</v>
      </c>
      <c r="G41" s="17">
        <v>5638</v>
      </c>
      <c r="H41" s="39">
        <v>5950</v>
      </c>
      <c r="I41" s="17">
        <v>5950</v>
      </c>
      <c r="J41" s="28">
        <f t="shared" si="1"/>
        <v>105.53387726144022</v>
      </c>
      <c r="K41" s="28">
        <f t="shared" si="2"/>
        <v>105.53387726144022</v>
      </c>
    </row>
    <row r="42" spans="2:11" ht="12.75">
      <c r="B42" s="3" t="s">
        <v>56</v>
      </c>
      <c r="D42" s="36">
        <v>2299</v>
      </c>
      <c r="E42" s="36">
        <v>479</v>
      </c>
      <c r="F42" s="36">
        <v>10103</v>
      </c>
      <c r="G42" s="17">
        <v>11620</v>
      </c>
      <c r="H42" s="39">
        <v>12881</v>
      </c>
      <c r="I42" s="17">
        <v>12881</v>
      </c>
      <c r="J42" s="28">
        <f t="shared" si="1"/>
        <v>110.85197934595524</v>
      </c>
      <c r="K42" s="28">
        <f t="shared" si="2"/>
        <v>110.85197934595524</v>
      </c>
    </row>
    <row r="43" spans="2:11" ht="12.75">
      <c r="B43" s="3" t="s">
        <v>57</v>
      </c>
      <c r="D43" s="36">
        <v>1725</v>
      </c>
      <c r="E43" s="36">
        <v>2454</v>
      </c>
      <c r="F43" s="36">
        <v>7013</v>
      </c>
      <c r="G43" s="17">
        <v>14212</v>
      </c>
      <c r="H43" s="39">
        <v>11192</v>
      </c>
      <c r="I43" s="17">
        <v>11192</v>
      </c>
      <c r="J43" s="28">
        <f t="shared" si="1"/>
        <v>78.7503518153673</v>
      </c>
      <c r="K43" s="28">
        <f t="shared" si="2"/>
        <v>78.7503518153673</v>
      </c>
    </row>
    <row r="44" spans="2:11" ht="12.75">
      <c r="B44" s="3" t="s">
        <v>58</v>
      </c>
      <c r="D44" s="36">
        <v>3096</v>
      </c>
      <c r="E44" s="36">
        <v>2058</v>
      </c>
      <c r="F44" s="36">
        <v>2214</v>
      </c>
      <c r="G44" s="17">
        <v>7888</v>
      </c>
      <c r="H44" s="39">
        <v>7368</v>
      </c>
      <c r="I44" s="17">
        <v>7368</v>
      </c>
      <c r="J44" s="28">
        <f t="shared" si="1"/>
        <v>93.4077079107505</v>
      </c>
      <c r="K44" s="28">
        <f t="shared" si="2"/>
        <v>93.4077079107505</v>
      </c>
    </row>
    <row r="45" spans="2:11" ht="12.75">
      <c r="B45" s="3" t="s">
        <v>59</v>
      </c>
      <c r="D45" s="36">
        <v>3206</v>
      </c>
      <c r="E45" s="36">
        <v>3291</v>
      </c>
      <c r="F45" s="36">
        <v>6186</v>
      </c>
      <c r="G45" s="17">
        <v>11232</v>
      </c>
      <c r="H45" s="39">
        <v>12683</v>
      </c>
      <c r="I45" s="17">
        <v>12683</v>
      </c>
      <c r="J45" s="28">
        <f t="shared" si="1"/>
        <v>112.91844729344729</v>
      </c>
      <c r="K45" s="28">
        <f t="shared" si="2"/>
        <v>112.91844729344729</v>
      </c>
    </row>
    <row r="46" spans="2:11" ht="12.75">
      <c r="B46" s="3" t="s">
        <v>60</v>
      </c>
      <c r="D46" s="36">
        <v>404</v>
      </c>
      <c r="E46" s="36">
        <v>200</v>
      </c>
      <c r="F46" s="36">
        <v>900</v>
      </c>
      <c r="G46" s="17">
        <v>1300</v>
      </c>
      <c r="H46" s="39">
        <v>1504</v>
      </c>
      <c r="I46" s="17">
        <v>1504</v>
      </c>
      <c r="J46" s="28">
        <f t="shared" si="1"/>
        <v>115.6923076923077</v>
      </c>
      <c r="K46" s="28">
        <f t="shared" si="2"/>
        <v>115.6923076923077</v>
      </c>
    </row>
    <row r="47" spans="2:11" ht="12.75">
      <c r="B47" s="3" t="s">
        <v>61</v>
      </c>
      <c r="D47" s="36">
        <v>6033</v>
      </c>
      <c r="E47" s="36">
        <v>4868</v>
      </c>
      <c r="F47" s="36">
        <v>9231</v>
      </c>
      <c r="G47" s="17">
        <v>17742</v>
      </c>
      <c r="H47" s="39">
        <v>20132</v>
      </c>
      <c r="I47" s="17">
        <v>20132</v>
      </c>
      <c r="J47" s="28">
        <f t="shared" si="1"/>
        <v>113.47086010596325</v>
      </c>
      <c r="K47" s="28">
        <f t="shared" si="2"/>
        <v>113.47086010596325</v>
      </c>
    </row>
    <row r="48" spans="2:11" ht="12.75">
      <c r="B48" s="3" t="s">
        <v>62</v>
      </c>
      <c r="D48" s="36">
        <v>773</v>
      </c>
      <c r="E48" s="36">
        <v>740</v>
      </c>
      <c r="F48" s="36">
        <v>2571</v>
      </c>
      <c r="G48" s="17">
        <v>4155</v>
      </c>
      <c r="H48" s="39">
        <v>4084</v>
      </c>
      <c r="I48" s="17">
        <v>4084</v>
      </c>
      <c r="J48" s="28">
        <f t="shared" si="1"/>
        <v>98.29121540312876</v>
      </c>
      <c r="K48" s="28">
        <f t="shared" si="2"/>
        <v>98.29121540312876</v>
      </c>
    </row>
    <row r="49" spans="2:11" s="10" customFormat="1" ht="12.75">
      <c r="B49" s="5" t="s">
        <v>63</v>
      </c>
      <c r="D49" s="36">
        <v>750</v>
      </c>
      <c r="E49" s="36">
        <v>614</v>
      </c>
      <c r="F49" s="36">
        <v>3583</v>
      </c>
      <c r="G49" s="17">
        <v>4566</v>
      </c>
      <c r="H49" s="39">
        <v>4947</v>
      </c>
      <c r="I49" s="17">
        <v>4947</v>
      </c>
      <c r="J49" s="28">
        <f t="shared" si="1"/>
        <v>108.34428383705651</v>
      </c>
      <c r="K49" s="28">
        <f t="shared" si="2"/>
        <v>108.34428383705651</v>
      </c>
    </row>
    <row r="50" spans="2:11" s="10" customFormat="1" ht="12.75">
      <c r="B50" s="5"/>
      <c r="D50" s="20"/>
      <c r="E50" s="20"/>
      <c r="F50" s="20"/>
      <c r="G50" s="18"/>
      <c r="H50" s="18"/>
      <c r="I50" s="18"/>
      <c r="J50" s="28"/>
      <c r="K50" s="28"/>
    </row>
    <row r="51" spans="2:11" s="10" customFormat="1" ht="12.75">
      <c r="B51" s="13" t="s">
        <v>17</v>
      </c>
      <c r="D51" s="19">
        <f aca="true" t="shared" si="4" ref="D51:I51">SUM(D52:D61)</f>
        <v>772</v>
      </c>
      <c r="E51" s="19">
        <f t="shared" si="4"/>
        <v>590</v>
      </c>
      <c r="F51" s="19">
        <f t="shared" si="4"/>
        <v>924</v>
      </c>
      <c r="G51" s="19">
        <f t="shared" si="4"/>
        <v>0</v>
      </c>
      <c r="H51" s="19">
        <f t="shared" si="4"/>
        <v>2286</v>
      </c>
      <c r="I51" s="19">
        <f t="shared" si="4"/>
        <v>2286</v>
      </c>
      <c r="J51" s="28">
        <f>IF(G51="",0,H51*100/G51)</f>
        <v>0</v>
      </c>
      <c r="K51" s="28">
        <f>IF(G51="",0,I51*100/G51)</f>
        <v>0</v>
      </c>
    </row>
    <row r="52" spans="2:11" s="10" customFormat="1" ht="12.75">
      <c r="B52" s="14" t="s">
        <v>18</v>
      </c>
      <c r="D52" s="36">
        <v>0</v>
      </c>
      <c r="E52" s="36">
        <v>0</v>
      </c>
      <c r="F52" s="36">
        <v>0</v>
      </c>
      <c r="G52" s="18"/>
      <c r="H52" s="39">
        <v>0</v>
      </c>
      <c r="I52" s="17">
        <v>0</v>
      </c>
      <c r="J52" s="28">
        <f aca="true" t="shared" si="5" ref="J52:J61">IF(G52="",0,H52*100/G52)</f>
        <v>0</v>
      </c>
      <c r="K52" s="28">
        <f aca="true" t="shared" si="6" ref="K52:K61">IF(G52="",0,I52*100/G52)</f>
        <v>0</v>
      </c>
    </row>
    <row r="53" spans="2:11" s="10" customFormat="1" ht="12.75">
      <c r="B53" s="14" t="s">
        <v>19</v>
      </c>
      <c r="D53" s="36">
        <v>0</v>
      </c>
      <c r="E53" s="36">
        <v>0</v>
      </c>
      <c r="F53" s="36">
        <v>83</v>
      </c>
      <c r="G53" s="18"/>
      <c r="H53" s="39">
        <v>83</v>
      </c>
      <c r="I53" s="17">
        <v>83</v>
      </c>
      <c r="J53" s="28">
        <f t="shared" si="5"/>
        <v>0</v>
      </c>
      <c r="K53" s="28">
        <f t="shared" si="6"/>
        <v>0</v>
      </c>
    </row>
    <row r="54" spans="2:11" s="10" customFormat="1" ht="12.75">
      <c r="B54" s="14" t="s">
        <v>20</v>
      </c>
      <c r="D54" s="36">
        <v>22</v>
      </c>
      <c r="E54" s="36">
        <v>11</v>
      </c>
      <c r="F54" s="36">
        <v>74</v>
      </c>
      <c r="G54" s="18"/>
      <c r="H54" s="39">
        <v>107</v>
      </c>
      <c r="I54" s="17">
        <v>107</v>
      </c>
      <c r="J54" s="28">
        <f t="shared" si="5"/>
        <v>0</v>
      </c>
      <c r="K54" s="28">
        <f t="shared" si="6"/>
        <v>0</v>
      </c>
    </row>
    <row r="55" spans="2:11" s="10" customFormat="1" ht="12.75">
      <c r="B55" s="14" t="s">
        <v>21</v>
      </c>
      <c r="D55" s="36">
        <v>118</v>
      </c>
      <c r="E55" s="36">
        <v>0</v>
      </c>
      <c r="F55" s="36">
        <v>0</v>
      </c>
      <c r="G55" s="18"/>
      <c r="H55" s="39">
        <v>118</v>
      </c>
      <c r="I55" s="17">
        <v>118</v>
      </c>
      <c r="J55" s="28">
        <f t="shared" si="5"/>
        <v>0</v>
      </c>
      <c r="K55" s="28">
        <f t="shared" si="6"/>
        <v>0</v>
      </c>
    </row>
    <row r="56" spans="2:11" s="10" customFormat="1" ht="12.75">
      <c r="B56" s="14" t="s">
        <v>22</v>
      </c>
      <c r="D56" s="36">
        <v>632</v>
      </c>
      <c r="E56" s="36">
        <v>579</v>
      </c>
      <c r="F56" s="36">
        <v>767</v>
      </c>
      <c r="G56" s="18"/>
      <c r="H56" s="39">
        <v>1978</v>
      </c>
      <c r="I56" s="17">
        <v>1978</v>
      </c>
      <c r="J56" s="28">
        <f t="shared" si="5"/>
        <v>0</v>
      </c>
      <c r="K56" s="28">
        <f t="shared" si="6"/>
        <v>0</v>
      </c>
    </row>
    <row r="57" spans="2:11" s="10" customFormat="1" ht="12.75">
      <c r="B57" s="14" t="s">
        <v>23</v>
      </c>
      <c r="D57" s="36">
        <v>0</v>
      </c>
      <c r="E57" s="36">
        <v>0</v>
      </c>
      <c r="F57" s="36">
        <v>0</v>
      </c>
      <c r="G57" s="18"/>
      <c r="H57" s="39">
        <v>0</v>
      </c>
      <c r="I57" s="17">
        <v>0</v>
      </c>
      <c r="J57" s="28">
        <f t="shared" si="5"/>
        <v>0</v>
      </c>
      <c r="K57" s="28">
        <f t="shared" si="6"/>
        <v>0</v>
      </c>
    </row>
    <row r="58" spans="2:11" s="10" customFormat="1" ht="12.75">
      <c r="B58" s="14" t="s">
        <v>24</v>
      </c>
      <c r="D58" s="36">
        <v>0</v>
      </c>
      <c r="E58" s="36">
        <v>0</v>
      </c>
      <c r="F58" s="36">
        <v>0</v>
      </c>
      <c r="G58" s="18"/>
      <c r="H58" s="39">
        <v>0</v>
      </c>
      <c r="I58" s="17">
        <v>0</v>
      </c>
      <c r="J58" s="28">
        <f t="shared" si="5"/>
        <v>0</v>
      </c>
      <c r="K58" s="28">
        <f t="shared" si="6"/>
        <v>0</v>
      </c>
    </row>
    <row r="59" spans="2:11" s="10" customFormat="1" ht="12.75">
      <c r="B59" s="15" t="s">
        <v>25</v>
      </c>
      <c r="D59" s="36">
        <v>0</v>
      </c>
      <c r="E59" s="36">
        <v>0</v>
      </c>
      <c r="F59" s="36">
        <v>0</v>
      </c>
      <c r="G59" s="18"/>
      <c r="H59" s="39">
        <v>0</v>
      </c>
      <c r="I59" s="17">
        <v>0</v>
      </c>
      <c r="J59" s="28">
        <f t="shared" si="5"/>
        <v>0</v>
      </c>
      <c r="K59" s="28">
        <f t="shared" si="6"/>
        <v>0</v>
      </c>
    </row>
    <row r="60" spans="2:11" s="10" customFormat="1" ht="12.75">
      <c r="B60" s="14" t="s">
        <v>26</v>
      </c>
      <c r="D60" s="36">
        <v>0</v>
      </c>
      <c r="E60" s="36">
        <v>0</v>
      </c>
      <c r="F60" s="36">
        <v>0</v>
      </c>
      <c r="G60" s="18"/>
      <c r="H60" s="39">
        <v>0</v>
      </c>
      <c r="I60" s="17">
        <v>0</v>
      </c>
      <c r="J60" s="28">
        <f t="shared" si="5"/>
        <v>0</v>
      </c>
      <c r="K60" s="28">
        <f t="shared" si="6"/>
        <v>0</v>
      </c>
    </row>
    <row r="61" spans="2:11" s="10" customFormat="1" ht="12.75">
      <c r="B61" s="16" t="s">
        <v>27</v>
      </c>
      <c r="C61" s="11"/>
      <c r="D61" s="37">
        <v>0</v>
      </c>
      <c r="E61" s="37">
        <v>0</v>
      </c>
      <c r="F61" s="37">
        <v>0</v>
      </c>
      <c r="G61" s="21"/>
      <c r="H61" s="40">
        <v>0</v>
      </c>
      <c r="I61" s="21">
        <v>0</v>
      </c>
      <c r="J61" s="29">
        <f t="shared" si="5"/>
        <v>0</v>
      </c>
      <c r="K61" s="29">
        <f t="shared" si="6"/>
        <v>0</v>
      </c>
    </row>
    <row r="62" spans="2:11" ht="12.75">
      <c r="B62" s="5"/>
      <c r="C62" s="10"/>
      <c r="D62" s="38"/>
      <c r="E62" s="38"/>
      <c r="F62" s="38"/>
      <c r="G62" s="38"/>
      <c r="H62" s="41"/>
      <c r="I62" s="38"/>
      <c r="J62" s="10"/>
      <c r="K62" s="10"/>
    </row>
    <row r="63" spans="2:10" ht="12.75">
      <c r="B63" s="23" t="s">
        <v>65</v>
      </c>
      <c r="H63" s="42"/>
      <c r="J63" s="3"/>
    </row>
    <row r="64" spans="8:10" ht="12.75">
      <c r="H64" s="42"/>
      <c r="J64" s="3"/>
    </row>
    <row r="65" spans="8:10" ht="12.75">
      <c r="H65" s="42"/>
      <c r="J65" s="3"/>
    </row>
    <row r="66" spans="8:10" ht="12.75">
      <c r="H66" s="42"/>
      <c r="J66" s="3"/>
    </row>
    <row r="67" ht="12.75">
      <c r="H67" s="42"/>
    </row>
    <row r="68" ht="12.75">
      <c r="H68" s="42"/>
    </row>
    <row r="81" ht="12.75">
      <c r="J81" s="3" t="s">
        <v>16</v>
      </c>
    </row>
    <row r="82" ht="12.75">
      <c r="J82" s="3" t="s">
        <v>16</v>
      </c>
    </row>
    <row r="83" ht="12.75">
      <c r="J83" s="3" t="s">
        <v>16</v>
      </c>
    </row>
    <row r="84" ht="12.75">
      <c r="J84" s="3" t="s">
        <v>16</v>
      </c>
    </row>
    <row r="85" ht="12.75">
      <c r="J85" s="3" t="s">
        <v>16</v>
      </c>
    </row>
    <row r="86" ht="12.75">
      <c r="J86" s="3" t="s">
        <v>16</v>
      </c>
    </row>
    <row r="87" ht="12.75">
      <c r="J87" s="3" t="s">
        <v>16</v>
      </c>
    </row>
    <row r="88" ht="12.75">
      <c r="J88" s="3" t="s">
        <v>16</v>
      </c>
    </row>
    <row r="89" ht="12.75">
      <c r="J89" s="3" t="s">
        <v>16</v>
      </c>
    </row>
    <row r="90" ht="12.75">
      <c r="J90" s="3" t="s">
        <v>16</v>
      </c>
    </row>
    <row r="91" ht="12.75">
      <c r="J91" s="3" t="s">
        <v>16</v>
      </c>
    </row>
    <row r="92" ht="12.75">
      <c r="J92" s="3" t="s">
        <v>16</v>
      </c>
    </row>
    <row r="93" ht="12.75">
      <c r="J93" s="3" t="s">
        <v>16</v>
      </c>
    </row>
    <row r="94" ht="12.75">
      <c r="J94" s="3" t="s">
        <v>16</v>
      </c>
    </row>
    <row r="95" ht="12.75">
      <c r="J95" s="3" t="s">
        <v>16</v>
      </c>
    </row>
    <row r="108" ht="12.75">
      <c r="J108" s="3" t="s">
        <v>16</v>
      </c>
    </row>
    <row r="109" ht="12.75">
      <c r="J109" s="3" t="s">
        <v>16</v>
      </c>
    </row>
    <row r="110" ht="12.75">
      <c r="J110" s="3" t="s">
        <v>16</v>
      </c>
    </row>
    <row r="111" ht="12.75">
      <c r="J111" s="3" t="s">
        <v>16</v>
      </c>
    </row>
    <row r="112" ht="12.75">
      <c r="J112" s="3" t="s">
        <v>16</v>
      </c>
    </row>
    <row r="113" ht="12.75">
      <c r="J113" s="3" t="s">
        <v>16</v>
      </c>
    </row>
    <row r="114" ht="12.75">
      <c r="J114" s="3" t="s">
        <v>16</v>
      </c>
    </row>
    <row r="115" ht="12.75">
      <c r="J115" s="3" t="s">
        <v>16</v>
      </c>
    </row>
    <row r="116" ht="12.75">
      <c r="J116" s="3" t="s">
        <v>16</v>
      </c>
    </row>
    <row r="117" ht="12.75">
      <c r="J117" s="3" t="s">
        <v>16</v>
      </c>
    </row>
    <row r="118" ht="12.75">
      <c r="J118" s="3" t="s">
        <v>16</v>
      </c>
    </row>
    <row r="119" ht="12.75">
      <c r="J119" s="3" t="s">
        <v>16</v>
      </c>
    </row>
    <row r="120" ht="12.75">
      <c r="J120" s="3" t="s">
        <v>16</v>
      </c>
    </row>
    <row r="121" ht="12.75">
      <c r="J121" s="3" t="s">
        <v>16</v>
      </c>
    </row>
    <row r="122" ht="12.75">
      <c r="J122" s="3" t="s">
        <v>16</v>
      </c>
    </row>
    <row r="123" ht="12.75">
      <c r="J123" s="3" t="s">
        <v>16</v>
      </c>
    </row>
    <row r="124" ht="12.75">
      <c r="J124" s="3" t="s">
        <v>16</v>
      </c>
    </row>
    <row r="125" ht="12.75">
      <c r="J125" s="3" t="s">
        <v>16</v>
      </c>
    </row>
    <row r="126" ht="12.75">
      <c r="J126" s="3" t="s">
        <v>16</v>
      </c>
    </row>
    <row r="127" ht="12.75">
      <c r="J127" s="3" t="s">
        <v>16</v>
      </c>
    </row>
    <row r="128" ht="12.75">
      <c r="J128" s="3" t="s">
        <v>16</v>
      </c>
    </row>
    <row r="129" ht="12.75">
      <c r="J129" s="3" t="s">
        <v>16</v>
      </c>
    </row>
    <row r="130" ht="12.75">
      <c r="J130" s="3" t="s">
        <v>16</v>
      </c>
    </row>
    <row r="131" ht="12.75">
      <c r="J131" s="3" t="s">
        <v>16</v>
      </c>
    </row>
    <row r="132" ht="12.75">
      <c r="J132" s="3" t="s">
        <v>16</v>
      </c>
    </row>
    <row r="133" ht="12.75">
      <c r="J133" s="3" t="s">
        <v>16</v>
      </c>
    </row>
    <row r="134" ht="12.75">
      <c r="J134" s="3" t="s">
        <v>16</v>
      </c>
    </row>
    <row r="135" ht="12.75">
      <c r="J135" s="3" t="s">
        <v>16</v>
      </c>
    </row>
    <row r="136" ht="12.75">
      <c r="J136" s="3" t="s">
        <v>16</v>
      </c>
    </row>
    <row r="137" ht="12.75">
      <c r="J137" s="3" t="s">
        <v>16</v>
      </c>
    </row>
    <row r="138" ht="12.75">
      <c r="J138" s="3" t="s">
        <v>16</v>
      </c>
    </row>
    <row r="139" ht="12.75">
      <c r="J139" s="3" t="s">
        <v>16</v>
      </c>
    </row>
    <row r="140" ht="12.75">
      <c r="J140" s="3" t="s">
        <v>16</v>
      </c>
    </row>
    <row r="141" ht="12.75">
      <c r="J141" s="3" t="s">
        <v>16</v>
      </c>
    </row>
    <row r="142" ht="12.75">
      <c r="J142" s="3" t="s">
        <v>16</v>
      </c>
    </row>
    <row r="143" ht="12.75">
      <c r="J143" s="3" t="s">
        <v>16</v>
      </c>
    </row>
    <row r="144" ht="12.75">
      <c r="J144" s="3" t="s">
        <v>16</v>
      </c>
    </row>
    <row r="145" ht="12.75">
      <c r="J145" s="3" t="s">
        <v>16</v>
      </c>
    </row>
    <row r="146" ht="12.75">
      <c r="J146" s="3" t="s">
        <v>16</v>
      </c>
    </row>
    <row r="147" ht="12.75">
      <c r="J147" s="3" t="s">
        <v>16</v>
      </c>
    </row>
    <row r="148" ht="12.75">
      <c r="J148" s="3" t="s">
        <v>16</v>
      </c>
    </row>
    <row r="149" ht="12.75">
      <c r="J149" s="3" t="s">
        <v>16</v>
      </c>
    </row>
    <row r="163" ht="12.75">
      <c r="J163" s="3" t="s">
        <v>16</v>
      </c>
    </row>
    <row r="164" ht="12.75">
      <c r="J164" s="3" t="s">
        <v>16</v>
      </c>
    </row>
    <row r="165" ht="12.75">
      <c r="J165" s="3" t="s">
        <v>16</v>
      </c>
    </row>
    <row r="166" ht="12.75">
      <c r="J166" s="3" t="s">
        <v>16</v>
      </c>
    </row>
    <row r="167" ht="12.75">
      <c r="J167" s="3" t="s">
        <v>16</v>
      </c>
    </row>
    <row r="168" ht="12.75">
      <c r="J168" s="3" t="s">
        <v>16</v>
      </c>
    </row>
    <row r="169" ht="12.75">
      <c r="J169" s="3" t="s">
        <v>16</v>
      </c>
    </row>
    <row r="170" ht="12.75">
      <c r="J170" s="3" t="s">
        <v>16</v>
      </c>
    </row>
    <row r="171" ht="12.75">
      <c r="J171" s="3" t="s">
        <v>16</v>
      </c>
    </row>
    <row r="172" ht="12.75">
      <c r="J172" s="3" t="s">
        <v>16</v>
      </c>
    </row>
    <row r="173" ht="12.75">
      <c r="J173" s="3" t="s">
        <v>16</v>
      </c>
    </row>
    <row r="174" ht="12.75">
      <c r="J174" s="3" t="s">
        <v>16</v>
      </c>
    </row>
    <row r="175" ht="12.75">
      <c r="J175" s="3" t="s">
        <v>16</v>
      </c>
    </row>
    <row r="176" ht="12.75">
      <c r="J176" s="3" t="s">
        <v>16</v>
      </c>
    </row>
    <row r="177" ht="12.75">
      <c r="J177" s="3" t="s">
        <v>16</v>
      </c>
    </row>
    <row r="178" ht="12.75">
      <c r="J178" s="3" t="s">
        <v>16</v>
      </c>
    </row>
    <row r="179" ht="12.75">
      <c r="J179" s="3" t="s">
        <v>16</v>
      </c>
    </row>
    <row r="180" ht="12.75">
      <c r="J180" s="3" t="s">
        <v>16</v>
      </c>
    </row>
    <row r="181" ht="12.75">
      <c r="J181" s="3" t="s">
        <v>16</v>
      </c>
    </row>
    <row r="182" ht="12.75">
      <c r="J182" s="3" t="s">
        <v>16</v>
      </c>
    </row>
    <row r="183" ht="12.75">
      <c r="J183" s="3" t="s">
        <v>16</v>
      </c>
    </row>
    <row r="184" ht="12.75">
      <c r="J184" s="3" t="s">
        <v>16</v>
      </c>
    </row>
    <row r="185" ht="12.75">
      <c r="J185" s="3" t="s">
        <v>16</v>
      </c>
    </row>
    <row r="186" ht="12.75">
      <c r="J186" s="3" t="s">
        <v>16</v>
      </c>
    </row>
    <row r="187" ht="12.75">
      <c r="J187" s="3" t="s">
        <v>16</v>
      </c>
    </row>
    <row r="188" ht="12.75">
      <c r="J188" s="3" t="s">
        <v>16</v>
      </c>
    </row>
    <row r="189" ht="12.75">
      <c r="J189" s="3" t="s">
        <v>16</v>
      </c>
    </row>
    <row r="190" ht="12.75">
      <c r="J190" s="3" t="s">
        <v>16</v>
      </c>
    </row>
    <row r="191" ht="12.75">
      <c r="J191" s="3" t="s">
        <v>16</v>
      </c>
    </row>
    <row r="192" ht="12.75">
      <c r="J192" s="3" t="s">
        <v>16</v>
      </c>
    </row>
    <row r="193" ht="12.75">
      <c r="J193" s="3" t="s">
        <v>16</v>
      </c>
    </row>
    <row r="194" ht="12.75">
      <c r="J194" s="3" t="s">
        <v>16</v>
      </c>
    </row>
    <row r="195" ht="12.75">
      <c r="J195" s="3" t="s">
        <v>16</v>
      </c>
    </row>
    <row r="196" ht="12.75">
      <c r="J196" s="3" t="s">
        <v>16</v>
      </c>
    </row>
    <row r="197" ht="12.75">
      <c r="J197" s="3" t="s">
        <v>16</v>
      </c>
    </row>
    <row r="198" ht="12.75">
      <c r="J198" s="3" t="s">
        <v>16</v>
      </c>
    </row>
    <row r="199" ht="12.75">
      <c r="J199" s="3" t="s">
        <v>16</v>
      </c>
    </row>
    <row r="200" ht="12.75">
      <c r="J200" s="3" t="s">
        <v>16</v>
      </c>
    </row>
    <row r="201" ht="12.75">
      <c r="J201" s="3" t="s">
        <v>16</v>
      </c>
    </row>
    <row r="202" ht="12.75">
      <c r="J202" s="3" t="s">
        <v>16</v>
      </c>
    </row>
    <row r="203" ht="12.75">
      <c r="J203" s="3" t="s">
        <v>16</v>
      </c>
    </row>
    <row r="204" ht="12.75">
      <c r="J204" s="3" t="s">
        <v>16</v>
      </c>
    </row>
    <row r="219" ht="12.75">
      <c r="I219" s="43" t="s">
        <v>16</v>
      </c>
    </row>
    <row r="220" ht="12.75">
      <c r="I220" s="43" t="s">
        <v>16</v>
      </c>
    </row>
    <row r="221" ht="12.75">
      <c r="I221" s="43" t="s">
        <v>16</v>
      </c>
    </row>
    <row r="222" ht="12.75">
      <c r="I222" s="43" t="s">
        <v>16</v>
      </c>
    </row>
    <row r="223" ht="12.75">
      <c r="I223" s="43" t="s">
        <v>16</v>
      </c>
    </row>
    <row r="224" ht="12.75">
      <c r="I224" s="43" t="s">
        <v>16</v>
      </c>
    </row>
    <row r="225" ht="12.75">
      <c r="I225" s="43" t="s">
        <v>16</v>
      </c>
    </row>
    <row r="226" ht="12.75">
      <c r="I226" s="43" t="s">
        <v>16</v>
      </c>
    </row>
    <row r="227" ht="12.75">
      <c r="I227" s="43" t="s">
        <v>16</v>
      </c>
    </row>
    <row r="228" ht="12.75">
      <c r="I228" s="43" t="s">
        <v>16</v>
      </c>
    </row>
    <row r="229" ht="12.75">
      <c r="I229" s="43" t="s">
        <v>16</v>
      </c>
    </row>
    <row r="230" ht="12.75">
      <c r="I230" s="43" t="s">
        <v>16</v>
      </c>
    </row>
    <row r="231" ht="12.75">
      <c r="I231" s="43" t="s">
        <v>16</v>
      </c>
    </row>
    <row r="232" ht="12.75">
      <c r="I232" s="43" t="s">
        <v>16</v>
      </c>
    </row>
    <row r="233" ht="12.75">
      <c r="I233" s="43" t="s">
        <v>16</v>
      </c>
    </row>
    <row r="234" ht="12.75">
      <c r="I234" s="43" t="s">
        <v>16</v>
      </c>
    </row>
    <row r="235" ht="12.75">
      <c r="I235" s="43" t="s">
        <v>16</v>
      </c>
    </row>
    <row r="236" ht="12.75">
      <c r="I236" s="43" t="s">
        <v>16</v>
      </c>
    </row>
    <row r="237" ht="12.75">
      <c r="I237" s="43" t="s">
        <v>16</v>
      </c>
    </row>
    <row r="238" ht="12.75">
      <c r="I238" s="43" t="s">
        <v>16</v>
      </c>
    </row>
    <row r="239" ht="12.75">
      <c r="I239" s="43" t="s">
        <v>16</v>
      </c>
    </row>
    <row r="240" ht="12.75">
      <c r="I240" s="43" t="s">
        <v>16</v>
      </c>
    </row>
    <row r="241" ht="12.75">
      <c r="I241" s="43" t="s">
        <v>16</v>
      </c>
    </row>
    <row r="242" ht="12.75">
      <c r="I242" s="43" t="s">
        <v>16</v>
      </c>
    </row>
    <row r="243" ht="12.75">
      <c r="I243" s="43" t="s">
        <v>16</v>
      </c>
    </row>
    <row r="244" ht="12.75">
      <c r="I244" s="43" t="s">
        <v>16</v>
      </c>
    </row>
    <row r="245" ht="12.75">
      <c r="I245" s="43" t="s">
        <v>16</v>
      </c>
    </row>
    <row r="246" ht="12.75">
      <c r="I246" s="43" t="s">
        <v>16</v>
      </c>
    </row>
    <row r="247" ht="12.75">
      <c r="I247" s="43" t="s">
        <v>16</v>
      </c>
    </row>
    <row r="248" ht="12.75">
      <c r="I248" s="43" t="s">
        <v>16</v>
      </c>
    </row>
    <row r="249" ht="12.75">
      <c r="I249" s="43" t="s">
        <v>16</v>
      </c>
    </row>
    <row r="250" ht="12.75">
      <c r="I250" s="43" t="s">
        <v>16</v>
      </c>
    </row>
    <row r="251" ht="12.75">
      <c r="I251" s="43" t="s">
        <v>16</v>
      </c>
    </row>
    <row r="252" ht="12.75">
      <c r="I252" s="43" t="s">
        <v>16</v>
      </c>
    </row>
    <row r="253" ht="12.75">
      <c r="I253" s="43" t="s">
        <v>16</v>
      </c>
    </row>
    <row r="254" ht="12.75">
      <c r="I254" s="43" t="s">
        <v>16</v>
      </c>
    </row>
    <row r="255" ht="12.75">
      <c r="I255" s="43" t="s">
        <v>16</v>
      </c>
    </row>
    <row r="256" ht="12.75">
      <c r="I256" s="43" t="s">
        <v>16</v>
      </c>
    </row>
    <row r="257" ht="12.75">
      <c r="I257" s="43" t="s">
        <v>16</v>
      </c>
    </row>
    <row r="258" ht="12.75">
      <c r="I258" s="43" t="s">
        <v>16</v>
      </c>
    </row>
    <row r="259" ht="12.75">
      <c r="I259" s="43" t="s">
        <v>16</v>
      </c>
    </row>
    <row r="260" ht="12.75">
      <c r="I260" s="43" t="s">
        <v>16</v>
      </c>
    </row>
    <row r="274" ht="12.75">
      <c r="J274" s="3" t="s">
        <v>16</v>
      </c>
    </row>
    <row r="275" ht="12.75">
      <c r="J275" s="3" t="s">
        <v>16</v>
      </c>
    </row>
    <row r="276" ht="12.75">
      <c r="J276" s="3" t="s">
        <v>16</v>
      </c>
    </row>
    <row r="277" ht="12.75">
      <c r="J277" s="3" t="s">
        <v>16</v>
      </c>
    </row>
    <row r="278" ht="12.75">
      <c r="J278" s="3" t="s">
        <v>16</v>
      </c>
    </row>
    <row r="279" ht="12.75">
      <c r="J279" s="3" t="s">
        <v>16</v>
      </c>
    </row>
    <row r="280" ht="12.75">
      <c r="J280" s="3" t="s">
        <v>16</v>
      </c>
    </row>
    <row r="281" ht="12.75">
      <c r="J281" s="3" t="s">
        <v>16</v>
      </c>
    </row>
    <row r="282" ht="12.75">
      <c r="J282" s="3" t="s">
        <v>16</v>
      </c>
    </row>
    <row r="283" ht="12.75">
      <c r="J283" s="3" t="s">
        <v>16</v>
      </c>
    </row>
    <row r="284" ht="12.75">
      <c r="J284" s="3" t="s">
        <v>16</v>
      </c>
    </row>
    <row r="285" ht="12.75">
      <c r="J285" s="3" t="s">
        <v>16</v>
      </c>
    </row>
    <row r="286" ht="12.75">
      <c r="J286" s="3" t="s">
        <v>16</v>
      </c>
    </row>
    <row r="287" ht="12.75">
      <c r="J287" s="3" t="s">
        <v>16</v>
      </c>
    </row>
    <row r="288" ht="12.75">
      <c r="J288" s="3" t="s">
        <v>16</v>
      </c>
    </row>
    <row r="289" ht="12.75">
      <c r="J289" s="3" t="s">
        <v>16</v>
      </c>
    </row>
    <row r="290" ht="12.75">
      <c r="J290" s="3" t="s">
        <v>16</v>
      </c>
    </row>
    <row r="291" ht="12.75">
      <c r="J291" s="3" t="s">
        <v>16</v>
      </c>
    </row>
    <row r="292" ht="12.75">
      <c r="J292" s="3" t="s">
        <v>16</v>
      </c>
    </row>
    <row r="293" ht="12.75">
      <c r="J293" s="3" t="s">
        <v>16</v>
      </c>
    </row>
    <row r="294" ht="12.75">
      <c r="J294" s="3" t="s">
        <v>16</v>
      </c>
    </row>
    <row r="295" ht="12.75">
      <c r="J295" s="3" t="s">
        <v>16</v>
      </c>
    </row>
    <row r="296" ht="12.75">
      <c r="J296" s="3" t="s">
        <v>16</v>
      </c>
    </row>
    <row r="297" ht="12.75">
      <c r="J297" s="3" t="s">
        <v>16</v>
      </c>
    </row>
    <row r="298" ht="12.75">
      <c r="J298" s="3" t="s">
        <v>16</v>
      </c>
    </row>
    <row r="299" ht="12.75">
      <c r="J299" s="3" t="s">
        <v>16</v>
      </c>
    </row>
    <row r="300" ht="12.75">
      <c r="J300" s="3" t="s">
        <v>16</v>
      </c>
    </row>
    <row r="301" ht="12.75">
      <c r="J301" s="3" t="s">
        <v>16</v>
      </c>
    </row>
    <row r="302" ht="12.75">
      <c r="J302" s="3" t="s">
        <v>16</v>
      </c>
    </row>
    <row r="303" ht="12.75">
      <c r="J303" s="3" t="s">
        <v>16</v>
      </c>
    </row>
    <row r="304" ht="12.75">
      <c r="J304" s="3" t="s">
        <v>16</v>
      </c>
    </row>
    <row r="305" ht="12.75">
      <c r="J305" s="3" t="s">
        <v>16</v>
      </c>
    </row>
    <row r="306" ht="12.75">
      <c r="J306" s="3" t="s">
        <v>16</v>
      </c>
    </row>
    <row r="307" ht="12.75">
      <c r="J307" s="3" t="s">
        <v>16</v>
      </c>
    </row>
    <row r="308" ht="12.75">
      <c r="J308" s="3" t="s">
        <v>16</v>
      </c>
    </row>
    <row r="309" ht="12.75">
      <c r="J309" s="3" t="s">
        <v>16</v>
      </c>
    </row>
    <row r="310" ht="12.75">
      <c r="J310" s="3" t="s">
        <v>16</v>
      </c>
    </row>
    <row r="311" ht="12.75">
      <c r="J311" s="3" t="s">
        <v>16</v>
      </c>
    </row>
    <row r="312" ht="12.75">
      <c r="J312" s="3" t="s">
        <v>16</v>
      </c>
    </row>
    <row r="313" ht="12.75">
      <c r="J313" s="3" t="s">
        <v>16</v>
      </c>
    </row>
    <row r="314" ht="12.75">
      <c r="J314" s="3" t="s">
        <v>16</v>
      </c>
    </row>
    <row r="315" ht="12.75">
      <c r="J315" s="3" t="s">
        <v>16</v>
      </c>
    </row>
    <row r="328" ht="12.75">
      <c r="J328" s="3" t="s">
        <v>16</v>
      </c>
    </row>
    <row r="329" ht="12.75">
      <c r="J329" s="3" t="s">
        <v>16</v>
      </c>
    </row>
    <row r="330" ht="12.75">
      <c r="J330" s="3" t="s">
        <v>16</v>
      </c>
    </row>
    <row r="331" ht="12.75">
      <c r="J331" s="3" t="s">
        <v>16</v>
      </c>
    </row>
    <row r="332" ht="12.75">
      <c r="J332" s="3" t="s">
        <v>16</v>
      </c>
    </row>
    <row r="333" ht="12.75">
      <c r="J333" s="3" t="s">
        <v>16</v>
      </c>
    </row>
    <row r="334" ht="12.75">
      <c r="J334" s="3" t="s">
        <v>16</v>
      </c>
    </row>
    <row r="335" ht="12.75">
      <c r="J335" s="3" t="s">
        <v>16</v>
      </c>
    </row>
    <row r="336" ht="12.75">
      <c r="J336" s="3" t="s">
        <v>16</v>
      </c>
    </row>
    <row r="337" ht="12.75">
      <c r="J337" s="3" t="s">
        <v>16</v>
      </c>
    </row>
    <row r="338" ht="12.75">
      <c r="J338" s="3" t="s">
        <v>16</v>
      </c>
    </row>
    <row r="339" ht="12.75">
      <c r="J339" s="3" t="s">
        <v>16</v>
      </c>
    </row>
    <row r="340" ht="12.75">
      <c r="J340" s="3" t="s">
        <v>16</v>
      </c>
    </row>
    <row r="341" ht="12.75">
      <c r="J341" s="3" t="s">
        <v>16</v>
      </c>
    </row>
    <row r="342" ht="12.75">
      <c r="J342" s="3" t="s">
        <v>16</v>
      </c>
    </row>
    <row r="343" ht="12.75">
      <c r="J343" s="3" t="s">
        <v>16</v>
      </c>
    </row>
    <row r="344" ht="12.75">
      <c r="J344" s="3" t="s">
        <v>16</v>
      </c>
    </row>
    <row r="345" ht="12.75">
      <c r="J345" s="3" t="s">
        <v>16</v>
      </c>
    </row>
    <row r="346" ht="12.75">
      <c r="J346" s="3" t="s">
        <v>16</v>
      </c>
    </row>
    <row r="347" ht="12.75">
      <c r="J347" s="3" t="s">
        <v>16</v>
      </c>
    </row>
    <row r="348" ht="12.75">
      <c r="J348" s="3" t="s">
        <v>16</v>
      </c>
    </row>
    <row r="349" ht="12.75">
      <c r="J349" s="3" t="s">
        <v>16</v>
      </c>
    </row>
    <row r="350" ht="12.75">
      <c r="J350" s="3" t="s">
        <v>16</v>
      </c>
    </row>
    <row r="351" ht="12.75">
      <c r="J351" s="3" t="s">
        <v>16</v>
      </c>
    </row>
    <row r="352" ht="12.75">
      <c r="J352" s="3" t="s">
        <v>16</v>
      </c>
    </row>
    <row r="353" ht="12.75">
      <c r="J353" s="3" t="s">
        <v>16</v>
      </c>
    </row>
    <row r="354" ht="12.75">
      <c r="J354" s="3" t="s">
        <v>16</v>
      </c>
    </row>
    <row r="355" ht="12.75">
      <c r="J355" s="3" t="s">
        <v>16</v>
      </c>
    </row>
    <row r="356" ht="12.75">
      <c r="J356" s="3" t="s">
        <v>16</v>
      </c>
    </row>
    <row r="357" ht="12.75">
      <c r="J357" s="3" t="s">
        <v>16</v>
      </c>
    </row>
    <row r="358" ht="12.75">
      <c r="J358" s="3" t="s">
        <v>16</v>
      </c>
    </row>
    <row r="359" ht="12.75">
      <c r="J359" s="3" t="s">
        <v>16</v>
      </c>
    </row>
    <row r="360" ht="12.75">
      <c r="J360" s="3" t="s">
        <v>16</v>
      </c>
    </row>
    <row r="361" ht="12.75">
      <c r="J361" s="3" t="s">
        <v>16</v>
      </c>
    </row>
    <row r="362" ht="12.75">
      <c r="J362" s="3" t="s">
        <v>16</v>
      </c>
    </row>
    <row r="363" ht="12.75">
      <c r="J363" s="3" t="s">
        <v>16</v>
      </c>
    </row>
    <row r="364" ht="12.75">
      <c r="J364" s="3" t="s">
        <v>16</v>
      </c>
    </row>
    <row r="378" ht="12.75">
      <c r="J378" s="3" t="s">
        <v>16</v>
      </c>
    </row>
    <row r="379" ht="12.75">
      <c r="J379" s="3" t="s">
        <v>16</v>
      </c>
    </row>
    <row r="380" ht="12.75">
      <c r="J380" s="3" t="s">
        <v>16</v>
      </c>
    </row>
    <row r="381" ht="12.75">
      <c r="J381" s="3" t="s">
        <v>16</v>
      </c>
    </row>
    <row r="382" ht="12.75">
      <c r="J382" s="3" t="s">
        <v>16</v>
      </c>
    </row>
    <row r="383" ht="12.75">
      <c r="J383" s="3" t="s">
        <v>16</v>
      </c>
    </row>
    <row r="384" ht="12.75">
      <c r="J384" s="3" t="s">
        <v>16</v>
      </c>
    </row>
    <row r="385" ht="12.75">
      <c r="J385" s="3" t="s">
        <v>16</v>
      </c>
    </row>
    <row r="386" ht="12.75">
      <c r="J386" s="3" t="s">
        <v>16</v>
      </c>
    </row>
    <row r="387" ht="12.75">
      <c r="J387" s="3" t="s">
        <v>16</v>
      </c>
    </row>
    <row r="388" ht="12.75">
      <c r="J388" s="3" t="s">
        <v>16</v>
      </c>
    </row>
    <row r="389" ht="12.75">
      <c r="J389" s="3" t="s">
        <v>16</v>
      </c>
    </row>
    <row r="390" ht="12.75">
      <c r="J390" s="3" t="s">
        <v>16</v>
      </c>
    </row>
    <row r="391" ht="12.75">
      <c r="J391" s="3" t="s">
        <v>16</v>
      </c>
    </row>
    <row r="392" ht="12.75">
      <c r="J392" s="3" t="s">
        <v>16</v>
      </c>
    </row>
    <row r="393" ht="12.75">
      <c r="J393" s="3" t="s">
        <v>16</v>
      </c>
    </row>
    <row r="394" ht="12.75">
      <c r="J394" s="3" t="s">
        <v>16</v>
      </c>
    </row>
    <row r="395" ht="12.75">
      <c r="J395" s="3" t="s">
        <v>16</v>
      </c>
    </row>
    <row r="396" ht="12.75">
      <c r="J396" s="3" t="s">
        <v>16</v>
      </c>
    </row>
    <row r="397" ht="12.75">
      <c r="J397" s="3" t="s">
        <v>16</v>
      </c>
    </row>
    <row r="398" ht="12.75">
      <c r="J398" s="3" t="s">
        <v>16</v>
      </c>
    </row>
    <row r="399" ht="12.75">
      <c r="J399" s="3" t="s">
        <v>16</v>
      </c>
    </row>
    <row r="400" ht="12.75">
      <c r="J400" s="3" t="s">
        <v>16</v>
      </c>
    </row>
    <row r="401" ht="12.75">
      <c r="J401" s="3" t="s">
        <v>16</v>
      </c>
    </row>
    <row r="402" ht="12.75">
      <c r="J402" s="3" t="s">
        <v>16</v>
      </c>
    </row>
    <row r="403" ht="12.75">
      <c r="J403" s="3" t="s">
        <v>16</v>
      </c>
    </row>
    <row r="404" ht="12.75">
      <c r="J404" s="3" t="s">
        <v>16</v>
      </c>
    </row>
    <row r="405" ht="12.75">
      <c r="J405" s="3" t="s">
        <v>16</v>
      </c>
    </row>
    <row r="406" ht="12.75">
      <c r="J406" s="3" t="s">
        <v>16</v>
      </c>
    </row>
    <row r="407" ht="12.75">
      <c r="J407" s="3" t="s">
        <v>16</v>
      </c>
    </row>
    <row r="408" ht="12.75">
      <c r="J408" s="3" t="s">
        <v>16</v>
      </c>
    </row>
    <row r="409" ht="12.75">
      <c r="J409" s="3" t="s">
        <v>16</v>
      </c>
    </row>
    <row r="410" ht="12.75">
      <c r="J410" s="3" t="s">
        <v>16</v>
      </c>
    </row>
    <row r="411" ht="12.75">
      <c r="J411" s="3" t="s">
        <v>16</v>
      </c>
    </row>
    <row r="412" ht="12.75">
      <c r="J412" s="3" t="s">
        <v>16</v>
      </c>
    </row>
    <row r="413" ht="12.75">
      <c r="J413" s="3" t="s">
        <v>16</v>
      </c>
    </row>
    <row r="414" ht="12.75">
      <c r="J414" s="3" t="s">
        <v>16</v>
      </c>
    </row>
    <row r="415" ht="12.75">
      <c r="J415" s="3" t="s">
        <v>16</v>
      </c>
    </row>
    <row r="416" ht="12.75">
      <c r="J416" s="3" t="s">
        <v>16</v>
      </c>
    </row>
    <row r="417" ht="12.75">
      <c r="J417" s="3" t="s">
        <v>16</v>
      </c>
    </row>
    <row r="418" ht="12.75">
      <c r="J418" s="3" t="s">
        <v>16</v>
      </c>
    </row>
    <row r="7963" ht="12.75">
      <c r="K7963" s="12"/>
    </row>
  </sheetData>
  <sheetProtection/>
  <mergeCells count="3">
    <mergeCell ref="J6:K6"/>
    <mergeCell ref="B1:K1"/>
    <mergeCell ref="B3:K3"/>
  </mergeCells>
  <printOptions/>
  <pageMargins left="0.984251968503937" right="0" top="0" bottom="0.5905511811023623" header="0" footer="0"/>
  <pageSetup firstPageNumber="867" useFirstPageNumber="1" horizontalDpi="600" verticalDpi="600" orientation="landscape" scale="67" r:id="rId2"/>
  <headerFooter alignWithMargins="0">
    <oddFooter>&amp;C&amp;"Arial,Negrita"&amp;P</oddFooter>
  </headerFooter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2009-07-30T22:28:55Z</cp:lastPrinted>
  <dcterms:created xsi:type="dcterms:W3CDTF">2004-02-02T22:55:31Z</dcterms:created>
  <dcterms:modified xsi:type="dcterms:W3CDTF">2009-07-30T22:29:10Z</dcterms:modified>
  <cp:category/>
  <cp:version/>
  <cp:contentType/>
  <cp:contentStatus/>
</cp:coreProperties>
</file>