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41" sheetId="1" r:id="rId1"/>
  </sheets>
  <definedNames>
    <definedName name="A_IMPRESIÓN_IM">'19.41'!$A$3:$Q$57</definedName>
    <definedName name="_xlnm.Print_Area" localSheetId="0">'19.41'!$A$1:$P$56</definedName>
    <definedName name="BCGmay">#REF!</definedName>
    <definedName name="BCGoct">#REF!</definedName>
    <definedName name="Imprimir_área_IM" localSheetId="0">'19.41'!$A$3:$Q$57</definedName>
  </definedNames>
  <calcPr fullCalcOnLoad="1"/>
</workbook>
</file>

<file path=xl/sharedStrings.xml><?xml version="1.0" encoding="utf-8"?>
<sst xmlns="http://schemas.openxmlformats.org/spreadsheetml/2006/main" count="322" uniqueCount="30">
  <si>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</si>
  <si>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</si>
  <si>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</si>
  <si>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</si>
  <si>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</si>
  <si>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</si>
  <si>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</si>
  <si>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</si>
  <si>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</si>
  <si>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</si>
  <si>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</si>
  <si>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</si>
  <si>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</si>
  <si>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</si>
  <si>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</si>
  <si>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</si>
  <si>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</si>
  <si>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</si>
  <si>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</si>
  <si>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</si>
  <si>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</si>
  <si>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</si>
  <si>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</si>
  <si>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>RECIEN NACIDO</t>
  </si>
  <si>
    <t>19.41   DOSIS APLICADAS DE BCG  EN SEMANAS NACIONALES DE VACUNACION</t>
  </si>
  <si>
    <t>G  R  U  P  O  S     D  E     E  D  A  D</t>
  </si>
  <si>
    <t>10  A  14</t>
  </si>
  <si>
    <t>5  A  9</t>
  </si>
  <si>
    <t>FUENTE: SISTEMA EN LINEA DE INFORMACION ESTADISTICA DE MEDICINA PREVENTIVA:  JEFATURA DE SERVICIOS DE ATENCION PREVENTIVA.</t>
  </si>
  <si>
    <t>ANUARIO ESTADÍSTICO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</si>
</sst>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1" xfId="0" applyFont="1" applyBorder="1" applyAlignment="1">
      <alignment wrapText="1"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/>
    </xf>
    <xf numFmtId="0" fontId="21" fillId="0" borderId="0" xfId="0" applyFont="1" applyFill="1" applyAlignment="1" applyProtection="1">
      <alignment horizontal="centerContinuous" vertical="center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447675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16"/>
  <sheetViews>
    <sheetView showGridLines="0" showZeros="0" tabSelected="1" view="pageBreakPreview" zoomScale="70" zoomScaleSheetLayoutView="70" zoomScalePageLayoutView="0" workbookViewId="0" topLeftCell="A1">
      <selection activeCell="J39" sqref="J39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6" width="10.625" style="1" customWidth="1"/>
    <col min="7" max="7" width="11.25390625" style="1" customWidth="1"/>
    <col min="8" max="8" width="11.50390625" style="1" customWidth="1"/>
    <col min="9" max="11" width="10.625" style="1" customWidth="1"/>
    <col min="12" max="12" width="12.125" style="1" customWidth="1"/>
    <col min="13" max="13" width="12.25390625" style="1" customWidth="1"/>
    <col min="14" max="14" width="12.625" style="1" bestFit="1" customWidth="1"/>
    <col min="15" max="16" width="10.625" style="1" customWidth="1"/>
    <col min="17" max="17" width="2.625" style="1" customWidth="1"/>
    <col min="18" max="18" width="7.875" style="1" bestFit="1" customWidth="1"/>
    <col min="19" max="16384" width="5.25390625" style="1" customWidth="1"/>
  </cols>
  <sheetData>
    <row r="1" spans="1:16" ht="12.75">
      <c r="A1" s="18"/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ht="12.75"/>
    <row r="3" spans="2:16" ht="18">
      <c r="B3" s="33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8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2:16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4:16" ht="12.75">
      <c r="D7" s="19" t="s">
        <v>25</v>
      </c>
      <c r="E7" s="20"/>
      <c r="F7" s="19"/>
      <c r="G7" s="19"/>
      <c r="H7" s="19"/>
      <c r="I7" s="19"/>
      <c r="J7" s="19"/>
      <c r="K7" s="19"/>
      <c r="L7" s="4"/>
      <c r="M7" s="4"/>
      <c r="N7" s="4"/>
      <c r="O7" s="31" t="s">
        <v>1</v>
      </c>
      <c r="P7" s="31"/>
    </row>
    <row r="8" spans="2:16" ht="12.75"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17" t="s">
        <v>2</v>
      </c>
      <c r="N8" s="17" t="s">
        <v>3</v>
      </c>
      <c r="O8" s="17" t="s">
        <v>4</v>
      </c>
      <c r="P8" s="17" t="s">
        <v>3</v>
      </c>
    </row>
    <row r="9" spans="2:16" ht="25.5">
      <c r="B9" s="5" t="s">
        <v>5</v>
      </c>
      <c r="C9" s="4"/>
      <c r="D9" s="14" t="s">
        <v>23</v>
      </c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6" t="s">
        <v>27</v>
      </c>
      <c r="K9" s="16" t="s">
        <v>26</v>
      </c>
      <c r="L9" s="17" t="s">
        <v>11</v>
      </c>
      <c r="M9" s="17" t="s">
        <v>12</v>
      </c>
      <c r="N9" s="17" t="s">
        <v>13</v>
      </c>
      <c r="O9" s="17" t="s">
        <v>14</v>
      </c>
      <c r="P9" s="17" t="s">
        <v>13</v>
      </c>
    </row>
    <row r="10" spans="2:16" ht="12.75">
      <c r="B10" s="6"/>
      <c r="C10" s="7"/>
      <c r="D10" s="1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2" spans="3:17" s="8" customFormat="1" ht="12.75">
      <c r="C12" s="9" t="s">
        <v>2</v>
      </c>
      <c r="D12" s="23">
        <f>SUM(D16+D20+D24)</f>
        <v>6824</v>
      </c>
      <c r="E12" s="23">
        <f aca="true" t="shared" si="0" ref="E12:L14">SUM(E16+E20+E24)</f>
        <v>4030</v>
      </c>
      <c r="F12" s="23">
        <f t="shared" si="0"/>
        <v>289</v>
      </c>
      <c r="G12" s="23">
        <f t="shared" si="0"/>
        <v>122</v>
      </c>
      <c r="H12" s="23">
        <f t="shared" si="0"/>
        <v>61</v>
      </c>
      <c r="I12" s="23">
        <f t="shared" si="0"/>
        <v>54</v>
      </c>
      <c r="J12" s="23">
        <f>SUM(J16+J20+J24)</f>
        <v>14</v>
      </c>
      <c r="K12" s="23">
        <f t="shared" si="0"/>
        <v>1</v>
      </c>
      <c r="L12" s="23">
        <f t="shared" si="0"/>
        <v>12426</v>
      </c>
      <c r="M12" s="23">
        <f aca="true" t="shared" si="1" ref="M12:N14">SUM(M16+M20+M24)</f>
        <v>11395</v>
      </c>
      <c r="N12" s="23">
        <f t="shared" si="1"/>
        <v>11380</v>
      </c>
      <c r="O12" s="25">
        <f>M12*100/L12</f>
        <v>91.70288105585064</v>
      </c>
      <c r="P12" s="25">
        <f>N12*100/L12</f>
        <v>91.5821664252374</v>
      </c>
      <c r="Q12" s="10"/>
    </row>
    <row r="13" spans="2:17" s="8" customFormat="1" ht="12.75">
      <c r="B13" s="9" t="s">
        <v>15</v>
      </c>
      <c r="C13" s="9" t="s">
        <v>16</v>
      </c>
      <c r="D13" s="23">
        <f>SUM(D17+D21+D25)</f>
        <v>6078</v>
      </c>
      <c r="E13" s="23">
        <f t="shared" si="0"/>
        <v>3457</v>
      </c>
      <c r="F13" s="23">
        <f t="shared" si="0"/>
        <v>251</v>
      </c>
      <c r="G13" s="23">
        <f t="shared" si="0"/>
        <v>109</v>
      </c>
      <c r="H13" s="23">
        <f t="shared" si="0"/>
        <v>56</v>
      </c>
      <c r="I13" s="23">
        <f t="shared" si="0"/>
        <v>43</v>
      </c>
      <c r="J13" s="23">
        <f>SUM(J17+J21+J25)</f>
        <v>14</v>
      </c>
      <c r="K13" s="23">
        <f t="shared" si="0"/>
        <v>0</v>
      </c>
      <c r="L13" s="23">
        <f t="shared" si="0"/>
        <v>10778</v>
      </c>
      <c r="M13" s="23">
        <f t="shared" si="1"/>
        <v>8170</v>
      </c>
      <c r="N13" s="23">
        <f t="shared" si="1"/>
        <v>9994</v>
      </c>
      <c r="O13" s="25">
        <f>M13*100/L13</f>
        <v>75.80256077194285</v>
      </c>
      <c r="P13" s="25">
        <f>N13*100/L13</f>
        <v>92.72592317684172</v>
      </c>
      <c r="Q13" s="10"/>
    </row>
    <row r="14" spans="3:17" s="8" customFormat="1" ht="12.75">
      <c r="C14" s="9" t="s">
        <v>17</v>
      </c>
      <c r="D14" s="23">
        <f>SUM(D18+D22+D26)</f>
        <v>746</v>
      </c>
      <c r="E14" s="23">
        <f t="shared" si="0"/>
        <v>573</v>
      </c>
      <c r="F14" s="23">
        <f t="shared" si="0"/>
        <v>38</v>
      </c>
      <c r="G14" s="23">
        <f t="shared" si="0"/>
        <v>13</v>
      </c>
      <c r="H14" s="23">
        <f t="shared" si="0"/>
        <v>5</v>
      </c>
      <c r="I14" s="23">
        <f t="shared" si="0"/>
        <v>11</v>
      </c>
      <c r="J14" s="23">
        <f>SUM(J18+J22+J26)</f>
        <v>0</v>
      </c>
      <c r="K14" s="23">
        <f t="shared" si="0"/>
        <v>1</v>
      </c>
      <c r="L14" s="23">
        <f t="shared" si="0"/>
        <v>1648</v>
      </c>
      <c r="M14" s="23">
        <f t="shared" si="1"/>
        <v>1167</v>
      </c>
      <c r="N14" s="23">
        <f t="shared" si="1"/>
        <v>1386</v>
      </c>
      <c r="O14" s="25">
        <f>M14*100/L14</f>
        <v>70.8131067961165</v>
      </c>
      <c r="P14" s="25">
        <f>N14*100/L14</f>
        <v>84.10194174757281</v>
      </c>
      <c r="Q14" s="10"/>
    </row>
    <row r="15" spans="4:17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6"/>
      <c r="P15" s="26"/>
      <c r="Q15" s="11"/>
    </row>
    <row r="16" spans="3:18" ht="12.75">
      <c r="C16" s="12" t="s">
        <v>2</v>
      </c>
      <c r="D16" s="24">
        <f>SUM(D17:D18)</f>
        <v>2384</v>
      </c>
      <c r="E16" s="24">
        <f aca="true" t="shared" si="2" ref="E16:L16">SUM(E17:E18)</f>
        <v>1336</v>
      </c>
      <c r="F16" s="24">
        <f t="shared" si="2"/>
        <v>90</v>
      </c>
      <c r="G16" s="24">
        <f t="shared" si="2"/>
        <v>50</v>
      </c>
      <c r="H16" s="24">
        <f t="shared" si="2"/>
        <v>32</v>
      </c>
      <c r="I16" s="24">
        <f t="shared" si="2"/>
        <v>31</v>
      </c>
      <c r="J16" s="24">
        <f>SUM(J17:J18)</f>
        <v>1</v>
      </c>
      <c r="K16" s="24">
        <f t="shared" si="2"/>
        <v>0</v>
      </c>
      <c r="L16" s="24">
        <f t="shared" si="2"/>
        <v>4106</v>
      </c>
      <c r="M16" s="24">
        <f>SUM(D16:K16)</f>
        <v>3924</v>
      </c>
      <c r="N16" s="24">
        <f>SUM(N17:N18)</f>
        <v>3923</v>
      </c>
      <c r="O16" s="26">
        <f>M16*100/L16</f>
        <v>95.56746225036532</v>
      </c>
      <c r="P16" s="26">
        <f>N16*100/L16</f>
        <v>95.54310764734535</v>
      </c>
      <c r="Q16" s="11"/>
      <c r="R16" s="21"/>
    </row>
    <row r="17" spans="2:18" ht="12.75">
      <c r="B17" s="12" t="s">
        <v>18</v>
      </c>
      <c r="C17" s="12" t="s">
        <v>16</v>
      </c>
      <c r="D17" s="24">
        <v>2137</v>
      </c>
      <c r="E17" s="24">
        <v>1102</v>
      </c>
      <c r="F17" s="24">
        <v>84</v>
      </c>
      <c r="G17" s="24">
        <v>46</v>
      </c>
      <c r="H17" s="24">
        <v>30</v>
      </c>
      <c r="I17" s="24">
        <v>25</v>
      </c>
      <c r="J17" s="24">
        <v>1</v>
      </c>
      <c r="K17" s="24">
        <v>0</v>
      </c>
      <c r="L17" s="24">
        <v>3570</v>
      </c>
      <c r="M17" s="24">
        <v>3425</v>
      </c>
      <c r="N17" s="24">
        <v>3424</v>
      </c>
      <c r="O17" s="26">
        <f>M17*100/L17</f>
        <v>95.93837535014005</v>
      </c>
      <c r="P17" s="26">
        <f>N17*100/L17</f>
        <v>95.91036414565826</v>
      </c>
      <c r="Q17" s="11"/>
      <c r="R17" s="21"/>
    </row>
    <row r="18" spans="3:18" ht="12.75">
      <c r="C18" s="12" t="s">
        <v>17</v>
      </c>
      <c r="D18" s="24">
        <v>247</v>
      </c>
      <c r="E18" s="24">
        <v>234</v>
      </c>
      <c r="F18" s="24">
        <v>6</v>
      </c>
      <c r="G18" s="24">
        <v>4</v>
      </c>
      <c r="H18" s="24">
        <v>2</v>
      </c>
      <c r="I18" s="24">
        <v>6</v>
      </c>
      <c r="J18" s="24">
        <v>0</v>
      </c>
      <c r="K18" s="24">
        <v>0</v>
      </c>
      <c r="L18" s="24">
        <v>536</v>
      </c>
      <c r="M18" s="24">
        <v>499</v>
      </c>
      <c r="N18" s="24">
        <v>499</v>
      </c>
      <c r="O18" s="26">
        <f>M18*100/L18</f>
        <v>93.09701492537313</v>
      </c>
      <c r="P18" s="26">
        <f>N18*100/L18</f>
        <v>93.09701492537313</v>
      </c>
      <c r="Q18" s="11"/>
      <c r="R18" s="21"/>
    </row>
    <row r="19" spans="4:18" ht="12.7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6"/>
      <c r="P19" s="26"/>
      <c r="Q19" s="11"/>
      <c r="R19" s="21"/>
    </row>
    <row r="20" spans="3:18" ht="12.75">
      <c r="C20" s="12" t="s">
        <v>2</v>
      </c>
      <c r="D20" s="24">
        <f>SUM(D21:D22)</f>
        <v>2382</v>
      </c>
      <c r="E20" s="24">
        <f aca="true" t="shared" si="3" ref="E20:L20">SUM(E21:E22)</f>
        <v>1527</v>
      </c>
      <c r="F20" s="24">
        <f t="shared" si="3"/>
        <v>139</v>
      </c>
      <c r="G20" s="24">
        <f t="shared" si="3"/>
        <v>49</v>
      </c>
      <c r="H20" s="24">
        <f t="shared" si="3"/>
        <v>19</v>
      </c>
      <c r="I20" s="24">
        <f t="shared" si="3"/>
        <v>17</v>
      </c>
      <c r="J20" s="24">
        <f>SUM(J21:J22)</f>
        <v>6</v>
      </c>
      <c r="K20" s="24">
        <f t="shared" si="3"/>
        <v>1</v>
      </c>
      <c r="L20" s="24">
        <f t="shared" si="3"/>
        <v>4444</v>
      </c>
      <c r="M20" s="24">
        <f>SUM(D20:K20)</f>
        <v>4140</v>
      </c>
      <c r="N20" s="24">
        <f>SUM(N21:N22)</f>
        <v>4133</v>
      </c>
      <c r="O20" s="26">
        <f>M20*100/L20</f>
        <v>93.15931593159316</v>
      </c>
      <c r="P20" s="26">
        <f>N20*100/L20</f>
        <v>93.00180018001801</v>
      </c>
      <c r="Q20" s="11"/>
      <c r="R20" s="21"/>
    </row>
    <row r="21" spans="2:18" ht="12.75">
      <c r="B21" s="12" t="s">
        <v>19</v>
      </c>
      <c r="C21" s="12" t="s">
        <v>16</v>
      </c>
      <c r="D21" s="24">
        <v>2103</v>
      </c>
      <c r="E21" s="24">
        <v>1367</v>
      </c>
      <c r="F21" s="24">
        <v>114</v>
      </c>
      <c r="G21" s="24">
        <v>43</v>
      </c>
      <c r="H21" s="24">
        <v>17</v>
      </c>
      <c r="I21" s="24">
        <v>13</v>
      </c>
      <c r="J21" s="24">
        <v>6</v>
      </c>
      <c r="K21" s="24">
        <v>0</v>
      </c>
      <c r="L21" s="24">
        <v>3878</v>
      </c>
      <c r="M21" s="24">
        <v>3663</v>
      </c>
      <c r="N21" s="24">
        <v>3657</v>
      </c>
      <c r="O21" s="26">
        <f>M21*100/L21</f>
        <v>94.4559051057246</v>
      </c>
      <c r="P21" s="26">
        <f>N21*100/L21</f>
        <v>94.30118617844249</v>
      </c>
      <c r="Q21" s="11"/>
      <c r="R21" s="21"/>
    </row>
    <row r="22" spans="3:18" ht="12.75">
      <c r="C22" s="12" t="s">
        <v>17</v>
      </c>
      <c r="D22" s="24">
        <v>279</v>
      </c>
      <c r="E22" s="24">
        <v>160</v>
      </c>
      <c r="F22" s="24">
        <v>25</v>
      </c>
      <c r="G22" s="24">
        <v>6</v>
      </c>
      <c r="H22" s="24">
        <v>2</v>
      </c>
      <c r="I22" s="24">
        <v>4</v>
      </c>
      <c r="J22" s="24">
        <v>0</v>
      </c>
      <c r="K22" s="24">
        <v>1</v>
      </c>
      <c r="L22" s="24">
        <v>566</v>
      </c>
      <c r="M22" s="24">
        <v>477</v>
      </c>
      <c r="N22" s="24">
        <v>476</v>
      </c>
      <c r="O22" s="26">
        <f>M22*100/L22</f>
        <v>84.2756183745583</v>
      </c>
      <c r="P22" s="26">
        <f>N22*100/L22</f>
        <v>84.09893992932862</v>
      </c>
      <c r="Q22" s="11"/>
      <c r="R22" s="21"/>
    </row>
    <row r="23" spans="4:18" ht="12.7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6"/>
      <c r="P23" s="26"/>
      <c r="Q23" s="11"/>
      <c r="R23" s="21"/>
    </row>
    <row r="24" spans="3:18" ht="12.75">
      <c r="C24" s="12" t="s">
        <v>2</v>
      </c>
      <c r="D24" s="24">
        <f>SUM(D25:D26)</f>
        <v>2058</v>
      </c>
      <c r="E24" s="24">
        <f aca="true" t="shared" si="4" ref="E24:L24">SUM(E25:E26)</f>
        <v>1167</v>
      </c>
      <c r="F24" s="24">
        <f t="shared" si="4"/>
        <v>60</v>
      </c>
      <c r="G24" s="24">
        <f t="shared" si="4"/>
        <v>23</v>
      </c>
      <c r="H24" s="24">
        <f t="shared" si="4"/>
        <v>10</v>
      </c>
      <c r="I24" s="24">
        <f t="shared" si="4"/>
        <v>6</v>
      </c>
      <c r="J24" s="24">
        <f>SUM(J25:J26)</f>
        <v>7</v>
      </c>
      <c r="K24" s="24">
        <f t="shared" si="4"/>
        <v>0</v>
      </c>
      <c r="L24" s="24">
        <f t="shared" si="4"/>
        <v>3876</v>
      </c>
      <c r="M24" s="24">
        <f>SUM(D24:K24)</f>
        <v>3331</v>
      </c>
      <c r="N24" s="24">
        <f>SUM(N25:N26)</f>
        <v>3324</v>
      </c>
      <c r="O24" s="26">
        <f>M24*100/L24</f>
        <v>85.9391124871001</v>
      </c>
      <c r="P24" s="26">
        <f>N24*100/L24</f>
        <v>85.75851393188854</v>
      </c>
      <c r="Q24" s="11"/>
      <c r="R24" s="21"/>
    </row>
    <row r="25" spans="2:18" ht="12.75">
      <c r="B25" s="12" t="s">
        <v>20</v>
      </c>
      <c r="C25" s="12" t="s">
        <v>16</v>
      </c>
      <c r="D25" s="24">
        <v>1838</v>
      </c>
      <c r="E25" s="24">
        <v>988</v>
      </c>
      <c r="F25" s="24">
        <v>53</v>
      </c>
      <c r="G25" s="24">
        <v>20</v>
      </c>
      <c r="H25" s="24">
        <v>9</v>
      </c>
      <c r="I25" s="24">
        <v>5</v>
      </c>
      <c r="J25" s="24">
        <v>7</v>
      </c>
      <c r="K25" s="24">
        <v>0</v>
      </c>
      <c r="L25" s="24">
        <v>3330</v>
      </c>
      <c r="M25" s="24">
        <v>1082</v>
      </c>
      <c r="N25" s="24">
        <v>2913</v>
      </c>
      <c r="O25" s="26">
        <f>M25*100/L25</f>
        <v>32.492492492492495</v>
      </c>
      <c r="P25" s="26">
        <f>N25*100/L25</f>
        <v>87.47747747747748</v>
      </c>
      <c r="Q25" s="11"/>
      <c r="R25" s="21"/>
    </row>
    <row r="26" spans="3:18" ht="12.75">
      <c r="C26" s="12" t="s">
        <v>17</v>
      </c>
      <c r="D26" s="24">
        <v>220</v>
      </c>
      <c r="E26" s="24">
        <v>179</v>
      </c>
      <c r="F26" s="24">
        <v>7</v>
      </c>
      <c r="G26" s="24">
        <v>3</v>
      </c>
      <c r="H26" s="24">
        <v>1</v>
      </c>
      <c r="I26" s="24">
        <v>1</v>
      </c>
      <c r="J26" s="24">
        <v>0</v>
      </c>
      <c r="K26" s="24">
        <v>0</v>
      </c>
      <c r="L26" s="24">
        <v>546</v>
      </c>
      <c r="M26" s="24">
        <v>191</v>
      </c>
      <c r="N26" s="24">
        <v>411</v>
      </c>
      <c r="O26" s="26">
        <f>M26*100/L26</f>
        <v>34.98168498168498</v>
      </c>
      <c r="P26" s="26">
        <f>N26*100/L26</f>
        <v>75.27472527472527</v>
      </c>
      <c r="Q26" s="11"/>
      <c r="R26" s="21"/>
    </row>
    <row r="27" spans="3:18" ht="12.75">
      <c r="C27" s="1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6"/>
      <c r="P27" s="26"/>
      <c r="Q27" s="11"/>
      <c r="R27" s="21"/>
    </row>
    <row r="28" spans="3:18" ht="12.75">
      <c r="C28" s="1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6"/>
      <c r="P28" s="26"/>
      <c r="Q28" s="11"/>
      <c r="R28" s="21"/>
    </row>
    <row r="29" spans="3:18" ht="12.75">
      <c r="C29" s="1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6"/>
      <c r="P29" s="26"/>
      <c r="Q29" s="11"/>
      <c r="R29" s="21"/>
    </row>
    <row r="30" spans="3:18" ht="12.75">
      <c r="C30" s="1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/>
      <c r="P30" s="26"/>
      <c r="Q30" s="11"/>
      <c r="R30" s="21"/>
    </row>
    <row r="31" spans="3:18" ht="12.75">
      <c r="C31" s="12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6"/>
      <c r="P31" s="26"/>
      <c r="Q31" s="11"/>
      <c r="R31" s="21"/>
    </row>
    <row r="32" spans="3:18" ht="12.75">
      <c r="C32" s="1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6"/>
      <c r="P32" s="26"/>
      <c r="Q32" s="11"/>
      <c r="R32" s="21"/>
    </row>
    <row r="33" spans="3:18" ht="12.75">
      <c r="C33" s="1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6"/>
      <c r="P33" s="26"/>
      <c r="Q33" s="11"/>
      <c r="R33" s="21"/>
    </row>
    <row r="34" spans="3:18" ht="12.75">
      <c r="C34" s="1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6"/>
      <c r="P34" s="26"/>
      <c r="Q34" s="11"/>
      <c r="R34" s="21"/>
    </row>
    <row r="35" spans="3:18" ht="12.75">
      <c r="C35" s="1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6"/>
      <c r="P35" s="26"/>
      <c r="Q35" s="11"/>
      <c r="R35" s="21"/>
    </row>
    <row r="36" spans="3:18" ht="12.75">
      <c r="C36" s="1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6"/>
      <c r="P36" s="26"/>
      <c r="Q36" s="11"/>
      <c r="R36" s="21"/>
    </row>
    <row r="37" spans="3:18" ht="12.75">
      <c r="C37" s="1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6"/>
      <c r="P37" s="26"/>
      <c r="Q37" s="11"/>
      <c r="R37" s="21"/>
    </row>
    <row r="38" spans="3:18" ht="12.75">
      <c r="C38" s="1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6"/>
      <c r="P38" s="26"/>
      <c r="Q38" s="11"/>
      <c r="R38" s="21"/>
    </row>
    <row r="39" spans="3:18" ht="12.75">
      <c r="C39" s="1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6"/>
      <c r="P39" s="26"/>
      <c r="Q39" s="11"/>
      <c r="R39" s="21"/>
    </row>
    <row r="40" spans="3:18" ht="12.75">
      <c r="C40" s="1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6"/>
      <c r="P40" s="26"/>
      <c r="Q40" s="11"/>
      <c r="R40" s="21"/>
    </row>
    <row r="41" spans="3:18" ht="12.75">
      <c r="C41" s="1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6"/>
      <c r="P41" s="26"/>
      <c r="Q41" s="11"/>
      <c r="R41" s="21"/>
    </row>
    <row r="42" spans="3:18" ht="12.75">
      <c r="C42" s="1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26"/>
      <c r="Q42" s="11"/>
      <c r="R42" s="21"/>
    </row>
    <row r="43" spans="3:18" ht="12.75">
      <c r="C43" s="1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6"/>
      <c r="P43" s="26"/>
      <c r="Q43" s="11"/>
      <c r="R43" s="21"/>
    </row>
    <row r="44" spans="3:18" ht="12.75">
      <c r="C44" s="1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6"/>
      <c r="P44" s="26"/>
      <c r="Q44" s="11"/>
      <c r="R44" s="21"/>
    </row>
    <row r="45" spans="3:18" ht="12.75">
      <c r="C45" s="1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6"/>
      <c r="P45" s="26"/>
      <c r="Q45" s="11"/>
      <c r="R45" s="21"/>
    </row>
    <row r="46" spans="3:18" ht="12.75">
      <c r="C46" s="1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26"/>
      <c r="Q46" s="11"/>
      <c r="R46" s="21"/>
    </row>
    <row r="47" spans="3:18" ht="12.75">
      <c r="C47" s="1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6"/>
      <c r="P47" s="26"/>
      <c r="Q47" s="11"/>
      <c r="R47" s="21"/>
    </row>
    <row r="48" spans="3:18" ht="12.75">
      <c r="C48" s="1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6"/>
      <c r="P48" s="26"/>
      <c r="Q48" s="11"/>
      <c r="R48" s="21"/>
    </row>
    <row r="49" spans="3:18" ht="12.75">
      <c r="C49" s="1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6"/>
      <c r="P49" s="26"/>
      <c r="Q49" s="11"/>
      <c r="R49" s="21"/>
    </row>
    <row r="50" spans="3:18" ht="12.75">
      <c r="C50" s="1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6"/>
      <c r="P50" s="26"/>
      <c r="Q50" s="11"/>
      <c r="R50" s="21"/>
    </row>
    <row r="51" spans="3:18" ht="12.75">
      <c r="C51" s="12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6"/>
      <c r="P51" s="26"/>
      <c r="Q51" s="11"/>
      <c r="R51" s="21"/>
    </row>
    <row r="52" spans="3:18" ht="12.75">
      <c r="C52" s="1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6"/>
      <c r="P52" s="26"/>
      <c r="Q52" s="11"/>
      <c r="R52" s="21"/>
    </row>
    <row r="53" spans="3:18" ht="12.75">
      <c r="C53" s="1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  <c r="P53" s="26"/>
      <c r="Q53" s="11"/>
      <c r="R53" s="21"/>
    </row>
    <row r="54" spans="3:18" ht="12.75">
      <c r="C54" s="1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  <c r="P54" s="26"/>
      <c r="Q54" s="11"/>
      <c r="R54" s="21"/>
    </row>
    <row r="55" spans="2:17" ht="12.75">
      <c r="B55" s="2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11"/>
    </row>
    <row r="56" spans="2:17" ht="12.75">
      <c r="B56" s="12" t="s">
        <v>28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1"/>
      <c r="P56" s="11"/>
      <c r="Q56" s="11"/>
    </row>
    <row r="57" spans="12:15" ht="12.75">
      <c r="L57" s="13"/>
      <c r="M57" s="21"/>
      <c r="N57" s="21"/>
      <c r="O57" s="21"/>
    </row>
    <row r="59" ht="12.75">
      <c r="M59" s="12" t="s">
        <v>21</v>
      </c>
    </row>
    <row r="60" ht="12.75">
      <c r="M60" s="12" t="s">
        <v>21</v>
      </c>
    </row>
    <row r="61" ht="12.75">
      <c r="M61" s="12" t="s">
        <v>21</v>
      </c>
    </row>
    <row r="62" ht="12.75">
      <c r="M62" s="12" t="s">
        <v>21</v>
      </c>
    </row>
    <row r="63" ht="12.75">
      <c r="M63" s="12" t="s">
        <v>21</v>
      </c>
    </row>
    <row r="64" ht="12.75">
      <c r="M64" s="12" t="s">
        <v>21</v>
      </c>
    </row>
    <row r="65" ht="12.75">
      <c r="M65" s="12" t="s">
        <v>21</v>
      </c>
    </row>
    <row r="66" ht="12.75">
      <c r="M66" s="12" t="s">
        <v>21</v>
      </c>
    </row>
    <row r="67" ht="12.75">
      <c r="M67" s="12" t="s">
        <v>21</v>
      </c>
    </row>
    <row r="68" ht="12.75">
      <c r="M68" s="12" t="s">
        <v>21</v>
      </c>
    </row>
    <row r="69" ht="12.75">
      <c r="M69" s="12" t="s">
        <v>21</v>
      </c>
    </row>
    <row r="70" ht="12.75">
      <c r="M70" s="12" t="s">
        <v>21</v>
      </c>
    </row>
    <row r="71" ht="12.75">
      <c r="M71" s="12" t="s">
        <v>21</v>
      </c>
    </row>
    <row r="72" ht="12.75">
      <c r="M72" s="12" t="s">
        <v>21</v>
      </c>
    </row>
    <row r="73" ht="12.75">
      <c r="M73" s="12" t="s">
        <v>21</v>
      </c>
    </row>
    <row r="74" ht="12.75">
      <c r="M74" s="12" t="s">
        <v>21</v>
      </c>
    </row>
    <row r="75" ht="12.75">
      <c r="M75" s="12" t="s">
        <v>21</v>
      </c>
    </row>
    <row r="76" ht="12.75">
      <c r="M76" s="12" t="s">
        <v>21</v>
      </c>
    </row>
    <row r="77" ht="12.75">
      <c r="M77" s="12" t="s">
        <v>21</v>
      </c>
    </row>
    <row r="78" ht="12.75">
      <c r="M78" s="12" t="s">
        <v>21</v>
      </c>
    </row>
    <row r="79" ht="12.75">
      <c r="M79" s="12" t="s">
        <v>21</v>
      </c>
    </row>
    <row r="80" ht="12.75">
      <c r="M80" s="12" t="s">
        <v>21</v>
      </c>
    </row>
    <row r="81" ht="12.75">
      <c r="M81" s="12" t="s">
        <v>21</v>
      </c>
    </row>
    <row r="82" ht="12.75">
      <c r="M82" s="12" t="s">
        <v>21</v>
      </c>
    </row>
    <row r="83" ht="12.75">
      <c r="M83" s="12" t="s">
        <v>21</v>
      </c>
    </row>
    <row r="84" ht="12.75">
      <c r="M84" s="12" t="s">
        <v>21</v>
      </c>
    </row>
    <row r="85" ht="12.75">
      <c r="M85" s="12" t="s">
        <v>21</v>
      </c>
    </row>
    <row r="86" ht="12.75">
      <c r="M86" s="12" t="s">
        <v>21</v>
      </c>
    </row>
    <row r="87" ht="12.75">
      <c r="M87" s="12" t="s">
        <v>21</v>
      </c>
    </row>
    <row r="88" ht="12.75">
      <c r="M88" s="12" t="s">
        <v>21</v>
      </c>
    </row>
    <row r="89" ht="12.75">
      <c r="M89" s="12" t="s">
        <v>21</v>
      </c>
    </row>
    <row r="90" ht="12.75">
      <c r="M90" s="12" t="s">
        <v>21</v>
      </c>
    </row>
    <row r="91" ht="12.75">
      <c r="M91" s="12" t="s">
        <v>21</v>
      </c>
    </row>
    <row r="92" ht="12.75">
      <c r="M92" s="12" t="s">
        <v>21</v>
      </c>
    </row>
    <row r="93" ht="12.75">
      <c r="M93" s="12" t="s">
        <v>21</v>
      </c>
    </row>
    <row r="94" ht="12.75">
      <c r="M94" s="12" t="s">
        <v>21</v>
      </c>
    </row>
    <row r="95" ht="12.75">
      <c r="M95" s="12" t="s">
        <v>21</v>
      </c>
    </row>
    <row r="96" ht="12.75">
      <c r="M96" s="12" t="s">
        <v>21</v>
      </c>
    </row>
    <row r="97" ht="12.75">
      <c r="M97" s="12" t="s">
        <v>21</v>
      </c>
    </row>
    <row r="98" ht="12.75">
      <c r="M98" s="12" t="s">
        <v>21</v>
      </c>
    </row>
    <row r="99" ht="12.75">
      <c r="M99" s="12" t="s">
        <v>21</v>
      </c>
    </row>
    <row r="100" ht="12.75">
      <c r="M100" s="12" t="s">
        <v>21</v>
      </c>
    </row>
    <row r="114" ht="12.75">
      <c r="M114" s="12" t="s">
        <v>21</v>
      </c>
    </row>
    <row r="115" ht="12.75">
      <c r="M115" s="12" t="s">
        <v>21</v>
      </c>
    </row>
    <row r="116" ht="12.75">
      <c r="M116" s="12" t="s">
        <v>21</v>
      </c>
    </row>
    <row r="117" ht="12.75">
      <c r="M117" s="12" t="s">
        <v>21</v>
      </c>
    </row>
    <row r="118" ht="12.75">
      <c r="M118" s="12" t="s">
        <v>21</v>
      </c>
    </row>
    <row r="119" ht="12.75">
      <c r="M119" s="12" t="s">
        <v>21</v>
      </c>
    </row>
    <row r="120" ht="12.75">
      <c r="M120" s="12" t="s">
        <v>21</v>
      </c>
    </row>
    <row r="121" ht="12.75">
      <c r="M121" s="12" t="s">
        <v>21</v>
      </c>
    </row>
    <row r="122" ht="12.75">
      <c r="M122" s="12" t="s">
        <v>21</v>
      </c>
    </row>
    <row r="123" ht="12.75">
      <c r="M123" s="12" t="s">
        <v>21</v>
      </c>
    </row>
    <row r="124" ht="12.75">
      <c r="M124" s="12" t="s">
        <v>21</v>
      </c>
    </row>
    <row r="125" ht="12.75">
      <c r="M125" s="12" t="s">
        <v>21</v>
      </c>
    </row>
    <row r="126" ht="12.75">
      <c r="M126" s="12" t="s">
        <v>21</v>
      </c>
    </row>
    <row r="127" ht="12.75">
      <c r="M127" s="12" t="s">
        <v>21</v>
      </c>
    </row>
    <row r="128" ht="12.75">
      <c r="M128" s="12" t="s">
        <v>21</v>
      </c>
    </row>
    <row r="129" ht="12.75">
      <c r="M129" s="12" t="s">
        <v>21</v>
      </c>
    </row>
    <row r="130" ht="12.75">
      <c r="M130" s="12" t="s">
        <v>21</v>
      </c>
    </row>
    <row r="131" ht="12.75">
      <c r="M131" s="12" t="s">
        <v>21</v>
      </c>
    </row>
    <row r="132" ht="12.75">
      <c r="M132" s="12" t="s">
        <v>21</v>
      </c>
    </row>
    <row r="133" ht="12.75">
      <c r="M133" s="12" t="s">
        <v>21</v>
      </c>
    </row>
    <row r="134" ht="12.75">
      <c r="M134" s="12" t="s">
        <v>21</v>
      </c>
    </row>
    <row r="135" ht="12.75">
      <c r="M135" s="12" t="s">
        <v>21</v>
      </c>
    </row>
    <row r="136" ht="12.75">
      <c r="M136" s="12" t="s">
        <v>21</v>
      </c>
    </row>
    <row r="137" ht="12.75">
      <c r="M137" s="12" t="s">
        <v>21</v>
      </c>
    </row>
    <row r="138" ht="12.75">
      <c r="M138" s="12" t="s">
        <v>21</v>
      </c>
    </row>
    <row r="139" ht="12.75">
      <c r="M139" s="12" t="s">
        <v>21</v>
      </c>
    </row>
    <row r="140" ht="12.75">
      <c r="M140" s="12" t="s">
        <v>21</v>
      </c>
    </row>
    <row r="141" ht="12.75">
      <c r="M141" s="12" t="s">
        <v>21</v>
      </c>
    </row>
    <row r="142" ht="12.75">
      <c r="M142" s="12" t="s">
        <v>21</v>
      </c>
    </row>
    <row r="143" ht="12.75">
      <c r="M143" s="12" t="s">
        <v>21</v>
      </c>
    </row>
    <row r="144" ht="12.75">
      <c r="M144" s="12" t="s">
        <v>21</v>
      </c>
    </row>
    <row r="145" ht="12.75">
      <c r="M145" s="12" t="s">
        <v>21</v>
      </c>
    </row>
    <row r="146" ht="12.75">
      <c r="M146" s="12" t="s">
        <v>21</v>
      </c>
    </row>
    <row r="147" ht="12.75">
      <c r="M147" s="12" t="s">
        <v>21</v>
      </c>
    </row>
    <row r="148" ht="12.75">
      <c r="M148" s="12" t="s">
        <v>21</v>
      </c>
    </row>
    <row r="149" ht="12.75">
      <c r="M149" s="12" t="s">
        <v>21</v>
      </c>
    </row>
    <row r="150" ht="12.75">
      <c r="M150" s="12" t="s">
        <v>21</v>
      </c>
    </row>
    <row r="151" ht="12.75">
      <c r="M151" s="12" t="s">
        <v>21</v>
      </c>
    </row>
    <row r="152" ht="12.75">
      <c r="M152" s="12" t="s">
        <v>21</v>
      </c>
    </row>
    <row r="153" ht="12.75">
      <c r="M153" s="12" t="s">
        <v>21</v>
      </c>
    </row>
    <row r="154" ht="12.75">
      <c r="M154" s="12" t="s">
        <v>21</v>
      </c>
    </row>
    <row r="155" ht="12.75">
      <c r="M155" s="12" t="s">
        <v>21</v>
      </c>
    </row>
    <row r="225" ht="12.75">
      <c r="M225" s="12" t="s">
        <v>21</v>
      </c>
    </row>
    <row r="226" ht="12.75">
      <c r="M226" s="12" t="s">
        <v>21</v>
      </c>
    </row>
    <row r="227" ht="12.75">
      <c r="M227" s="12" t="s">
        <v>21</v>
      </c>
    </row>
    <row r="228" ht="12.75">
      <c r="M228" s="12" t="s">
        <v>21</v>
      </c>
    </row>
    <row r="229" ht="12.75">
      <c r="M229" s="12" t="s">
        <v>21</v>
      </c>
    </row>
    <row r="230" ht="12.75">
      <c r="M230" s="12" t="s">
        <v>21</v>
      </c>
    </row>
    <row r="231" ht="12.75">
      <c r="M231" s="12" t="s">
        <v>21</v>
      </c>
    </row>
    <row r="232" ht="12.75">
      <c r="M232" s="12" t="s">
        <v>21</v>
      </c>
    </row>
    <row r="233" ht="12.75">
      <c r="M233" s="12" t="s">
        <v>21</v>
      </c>
    </row>
    <row r="234" ht="12.75">
      <c r="M234" s="12" t="s">
        <v>21</v>
      </c>
    </row>
    <row r="235" ht="12.75">
      <c r="M235" s="12" t="s">
        <v>21</v>
      </c>
    </row>
    <row r="236" ht="12.75">
      <c r="M236" s="12" t="s">
        <v>21</v>
      </c>
    </row>
    <row r="237" ht="12.75">
      <c r="M237" s="12" t="s">
        <v>21</v>
      </c>
    </row>
    <row r="238" ht="12.75">
      <c r="M238" s="12" t="s">
        <v>21</v>
      </c>
    </row>
    <row r="239" ht="12.75">
      <c r="M239" s="12" t="s">
        <v>21</v>
      </c>
    </row>
    <row r="240" ht="12.75">
      <c r="M240" s="12" t="s">
        <v>21</v>
      </c>
    </row>
    <row r="241" ht="12.75">
      <c r="M241" s="12" t="s">
        <v>21</v>
      </c>
    </row>
    <row r="242" ht="12.75">
      <c r="M242" s="12" t="s">
        <v>21</v>
      </c>
    </row>
    <row r="243" ht="12.75">
      <c r="M243" s="12" t="s">
        <v>21</v>
      </c>
    </row>
    <row r="244" ht="12.75">
      <c r="M244" s="12" t="s">
        <v>21</v>
      </c>
    </row>
    <row r="245" ht="12.75">
      <c r="M245" s="12" t="s">
        <v>21</v>
      </c>
    </row>
    <row r="246" ht="12.75">
      <c r="M246" s="12" t="s">
        <v>21</v>
      </c>
    </row>
    <row r="247" ht="12.75">
      <c r="M247" s="12" t="s">
        <v>21</v>
      </c>
    </row>
    <row r="248" ht="12.75">
      <c r="M248" s="12" t="s">
        <v>21</v>
      </c>
    </row>
    <row r="249" ht="12.75">
      <c r="M249" s="12" t="s">
        <v>21</v>
      </c>
    </row>
    <row r="250" ht="12.75">
      <c r="M250" s="12" t="s">
        <v>21</v>
      </c>
    </row>
    <row r="251" ht="12.75">
      <c r="M251" s="12" t="s">
        <v>21</v>
      </c>
    </row>
    <row r="252" ht="12.75">
      <c r="M252" s="12" t="s">
        <v>21</v>
      </c>
    </row>
    <row r="253" ht="12.75">
      <c r="M253" s="12" t="s">
        <v>21</v>
      </c>
    </row>
    <row r="254" ht="12.75">
      <c r="M254" s="12" t="s">
        <v>21</v>
      </c>
    </row>
    <row r="255" ht="12.75">
      <c r="M255" s="12" t="s">
        <v>21</v>
      </c>
    </row>
    <row r="256" ht="12.75">
      <c r="M256" s="12" t="s">
        <v>21</v>
      </c>
    </row>
    <row r="257" ht="12.75">
      <c r="M257" s="12" t="s">
        <v>21</v>
      </c>
    </row>
    <row r="258" ht="12.75">
      <c r="M258" s="12" t="s">
        <v>21</v>
      </c>
    </row>
    <row r="259" ht="12.75">
      <c r="M259" s="12" t="s">
        <v>21</v>
      </c>
    </row>
    <row r="260" ht="12.75">
      <c r="M260" s="12" t="s">
        <v>21</v>
      </c>
    </row>
    <row r="261" ht="12.75">
      <c r="M261" s="12" t="s">
        <v>21</v>
      </c>
    </row>
    <row r="262" ht="12.75">
      <c r="M262" s="12" t="s">
        <v>21</v>
      </c>
    </row>
    <row r="263" ht="12.75">
      <c r="M263" s="12" t="s">
        <v>21</v>
      </c>
    </row>
    <row r="264" ht="12.75">
      <c r="M264" s="12" t="s">
        <v>21</v>
      </c>
    </row>
    <row r="265" ht="12.75">
      <c r="M265" s="12" t="s">
        <v>21</v>
      </c>
    </row>
    <row r="266" ht="12.75">
      <c r="M266" s="12" t="s">
        <v>21</v>
      </c>
    </row>
    <row r="279" ht="12.75">
      <c r="M279" s="12" t="s">
        <v>21</v>
      </c>
    </row>
    <row r="280" ht="12.75">
      <c r="M280" s="12" t="s">
        <v>21</v>
      </c>
    </row>
    <row r="281" ht="12.75">
      <c r="M281" s="12" t="s">
        <v>21</v>
      </c>
    </row>
    <row r="282" ht="12.75">
      <c r="M282" s="12" t="s">
        <v>21</v>
      </c>
    </row>
    <row r="283" ht="12.75">
      <c r="M283" s="12" t="s">
        <v>21</v>
      </c>
    </row>
    <row r="284" ht="12.75">
      <c r="M284" s="12" t="s">
        <v>21</v>
      </c>
    </row>
    <row r="285" ht="12.75">
      <c r="M285" s="12" t="s">
        <v>21</v>
      </c>
    </row>
    <row r="286" ht="12.75">
      <c r="M286" s="12" t="s">
        <v>21</v>
      </c>
    </row>
    <row r="287" ht="12.75">
      <c r="M287" s="12" t="s">
        <v>21</v>
      </c>
    </row>
    <row r="288" ht="12.75">
      <c r="M288" s="12" t="s">
        <v>21</v>
      </c>
    </row>
    <row r="289" ht="12.75">
      <c r="M289" s="12" t="s">
        <v>21</v>
      </c>
    </row>
    <row r="290" ht="12.75">
      <c r="M290" s="12" t="s">
        <v>21</v>
      </c>
    </row>
    <row r="291" ht="12.75">
      <c r="M291" s="12" t="s">
        <v>21</v>
      </c>
    </row>
    <row r="292" ht="12.75">
      <c r="M292" s="12" t="s">
        <v>21</v>
      </c>
    </row>
    <row r="293" ht="12.75">
      <c r="M293" s="12" t="s">
        <v>21</v>
      </c>
    </row>
    <row r="294" ht="12.75">
      <c r="M294" s="12" t="s">
        <v>21</v>
      </c>
    </row>
    <row r="295" ht="12.75">
      <c r="M295" s="12" t="s">
        <v>21</v>
      </c>
    </row>
    <row r="296" ht="12.75">
      <c r="M296" s="12" t="s">
        <v>21</v>
      </c>
    </row>
    <row r="297" ht="12.75">
      <c r="M297" s="12" t="s">
        <v>21</v>
      </c>
    </row>
    <row r="298" ht="12.75">
      <c r="M298" s="12" t="s">
        <v>21</v>
      </c>
    </row>
    <row r="299" ht="12.75">
      <c r="M299" s="12" t="s">
        <v>21</v>
      </c>
    </row>
    <row r="300" ht="12.75">
      <c r="M300" s="12" t="s">
        <v>21</v>
      </c>
    </row>
    <row r="301" ht="12.75">
      <c r="M301" s="12" t="s">
        <v>21</v>
      </c>
    </row>
    <row r="302" ht="12.75">
      <c r="M302" s="12" t="s">
        <v>21</v>
      </c>
    </row>
    <row r="303" ht="12.75">
      <c r="M303" s="12" t="s">
        <v>21</v>
      </c>
    </row>
    <row r="304" ht="12.75">
      <c r="M304" s="12" t="s">
        <v>21</v>
      </c>
    </row>
    <row r="305" ht="12.75">
      <c r="M305" s="12" t="s">
        <v>21</v>
      </c>
    </row>
    <row r="306" ht="12.75">
      <c r="M306" s="12" t="s">
        <v>21</v>
      </c>
    </row>
    <row r="307" ht="12.75">
      <c r="M307" s="12" t="s">
        <v>21</v>
      </c>
    </row>
    <row r="308" ht="12.75">
      <c r="M308" s="12" t="s">
        <v>21</v>
      </c>
    </row>
    <row r="309" ht="12.75">
      <c r="M309" s="12" t="s">
        <v>21</v>
      </c>
    </row>
    <row r="310" ht="12.75">
      <c r="M310" s="12" t="s">
        <v>21</v>
      </c>
    </row>
    <row r="311" ht="12.75">
      <c r="M311" s="12" t="s">
        <v>21</v>
      </c>
    </row>
    <row r="312" ht="12.75">
      <c r="M312" s="12" t="s">
        <v>21</v>
      </c>
    </row>
    <row r="313" ht="12.75">
      <c r="M313" s="12" t="s">
        <v>21</v>
      </c>
    </row>
    <row r="314" ht="12.75">
      <c r="M314" s="12" t="s">
        <v>21</v>
      </c>
    </row>
    <row r="315" ht="12.75">
      <c r="M315" s="12" t="s">
        <v>21</v>
      </c>
    </row>
    <row r="329" ht="12.75">
      <c r="M329" s="12" t="s">
        <v>21</v>
      </c>
    </row>
    <row r="330" ht="12.75">
      <c r="M330" s="12" t="s">
        <v>21</v>
      </c>
    </row>
    <row r="331" ht="12.75">
      <c r="M331" s="12" t="s">
        <v>21</v>
      </c>
    </row>
    <row r="332" ht="12.75">
      <c r="M332" s="12" t="s">
        <v>21</v>
      </c>
    </row>
    <row r="333" ht="12.75">
      <c r="M333" s="12" t="s">
        <v>21</v>
      </c>
    </row>
    <row r="334" ht="12.75">
      <c r="M334" s="12" t="s">
        <v>21</v>
      </c>
    </row>
    <row r="335" ht="12.75">
      <c r="M335" s="12" t="s">
        <v>21</v>
      </c>
    </row>
    <row r="336" ht="12.75">
      <c r="M336" s="12" t="s">
        <v>21</v>
      </c>
    </row>
    <row r="337" ht="12.75">
      <c r="M337" s="12" t="s">
        <v>21</v>
      </c>
    </row>
    <row r="338" ht="12.75">
      <c r="M338" s="12" t="s">
        <v>21</v>
      </c>
    </row>
    <row r="339" ht="12.75">
      <c r="M339" s="12" t="s">
        <v>21</v>
      </c>
    </row>
    <row r="340" ht="12.75">
      <c r="M340" s="12" t="s">
        <v>21</v>
      </c>
    </row>
    <row r="341" ht="12.75">
      <c r="M341" s="12" t="s">
        <v>21</v>
      </c>
    </row>
    <row r="342" ht="12.75">
      <c r="M342" s="12" t="s">
        <v>21</v>
      </c>
    </row>
    <row r="343" ht="12.75">
      <c r="M343" s="12" t="s">
        <v>21</v>
      </c>
    </row>
    <row r="344" ht="12.75">
      <c r="M344" s="12" t="s">
        <v>21</v>
      </c>
    </row>
    <row r="345" ht="12.75">
      <c r="M345" s="12" t="s">
        <v>21</v>
      </c>
    </row>
    <row r="346" ht="12.75">
      <c r="M346" s="12" t="s">
        <v>21</v>
      </c>
    </row>
    <row r="347" ht="12.75">
      <c r="M347" s="12" t="s">
        <v>21</v>
      </c>
    </row>
    <row r="348" ht="12.75">
      <c r="M348" s="12" t="s">
        <v>21</v>
      </c>
    </row>
    <row r="349" ht="12.75">
      <c r="M349" s="12" t="s">
        <v>21</v>
      </c>
    </row>
    <row r="350" ht="12.75">
      <c r="M350" s="12" t="s">
        <v>21</v>
      </c>
    </row>
    <row r="351" ht="12.75">
      <c r="M351" s="12" t="s">
        <v>21</v>
      </c>
    </row>
    <row r="352" ht="12.75">
      <c r="M352" s="12" t="s">
        <v>21</v>
      </c>
    </row>
    <row r="353" ht="12.75">
      <c r="M353" s="12" t="s">
        <v>21</v>
      </c>
    </row>
    <row r="354" ht="12.75">
      <c r="M354" s="12" t="s">
        <v>21</v>
      </c>
    </row>
    <row r="355" ht="12.75">
      <c r="M355" s="12" t="s">
        <v>21</v>
      </c>
    </row>
    <row r="356" ht="12.75">
      <c r="M356" s="12" t="s">
        <v>21</v>
      </c>
    </row>
    <row r="357" ht="12.75">
      <c r="M357" s="12" t="s">
        <v>21</v>
      </c>
    </row>
    <row r="358" ht="12.75">
      <c r="M358" s="12" t="s">
        <v>21</v>
      </c>
    </row>
    <row r="359" ht="12.75">
      <c r="M359" s="12" t="s">
        <v>21</v>
      </c>
    </row>
    <row r="360" ht="12.75">
      <c r="M360" s="12" t="s">
        <v>21</v>
      </c>
    </row>
    <row r="361" ht="12.75">
      <c r="M361" s="12" t="s">
        <v>21</v>
      </c>
    </row>
    <row r="362" ht="12.75">
      <c r="M362" s="12" t="s">
        <v>21</v>
      </c>
    </row>
    <row r="363" ht="12.75">
      <c r="M363" s="12" t="s">
        <v>21</v>
      </c>
    </row>
    <row r="364" ht="12.75">
      <c r="M364" s="12" t="s">
        <v>21</v>
      </c>
    </row>
    <row r="365" ht="12.75">
      <c r="M365" s="12" t="s">
        <v>21</v>
      </c>
    </row>
    <row r="366" ht="12.75">
      <c r="M366" s="12" t="s">
        <v>21</v>
      </c>
    </row>
    <row r="367" ht="12.75">
      <c r="M367" s="12" t="s">
        <v>21</v>
      </c>
    </row>
    <row r="368" ht="12.75">
      <c r="M368" s="12" t="s">
        <v>21</v>
      </c>
    </row>
    <row r="369" ht="12.75">
      <c r="M369" s="12" t="s">
        <v>21</v>
      </c>
    </row>
    <row r="743" ht="12.75">
      <c r="O743" s="12" t="s">
        <v>21</v>
      </c>
    </row>
    <row r="745" ht="12.75">
      <c r="O745" s="12" t="s">
        <v>21</v>
      </c>
    </row>
    <row r="746" ht="12.75">
      <c r="O746" s="12" t="s">
        <v>21</v>
      </c>
    </row>
    <row r="747" ht="12.75">
      <c r="O747" s="12" t="s">
        <v>21</v>
      </c>
    </row>
    <row r="750" ht="12.75">
      <c r="O750" s="12" t="s">
        <v>21</v>
      </c>
    </row>
    <row r="751" ht="12.75">
      <c r="O751" s="12" t="s">
        <v>21</v>
      </c>
    </row>
    <row r="752" ht="12.75">
      <c r="O752" s="12" t="s">
        <v>21</v>
      </c>
    </row>
    <row r="753" ht="12.75">
      <c r="O753" s="12" t="s">
        <v>21</v>
      </c>
    </row>
    <row r="757" ht="12.75">
      <c r="O757" s="12" t="s">
        <v>21</v>
      </c>
    </row>
    <row r="758" ht="12.75">
      <c r="O758" s="12" t="s">
        <v>21</v>
      </c>
    </row>
    <row r="759" ht="12.75">
      <c r="O759" s="12" t="s">
        <v>21</v>
      </c>
    </row>
    <row r="760" ht="12.75">
      <c r="O760" s="12" t="s">
        <v>21</v>
      </c>
    </row>
    <row r="761" ht="12.75">
      <c r="O761" s="12" t="s">
        <v>21</v>
      </c>
    </row>
    <row r="762" ht="12.75">
      <c r="O762" s="12" t="s">
        <v>21</v>
      </c>
    </row>
    <row r="763" ht="12.75">
      <c r="O763" s="12" t="s">
        <v>21</v>
      </c>
    </row>
    <row r="764" ht="12.75">
      <c r="O764" s="12" t="s">
        <v>21</v>
      </c>
    </row>
    <row r="765" ht="12.75">
      <c r="O765" s="12" t="s">
        <v>21</v>
      </c>
    </row>
    <row r="767" ht="12.75">
      <c r="O767" s="12" t="s">
        <v>21</v>
      </c>
    </row>
    <row r="768" ht="12.75">
      <c r="O768" s="12" t="s">
        <v>21</v>
      </c>
    </row>
    <row r="769" ht="12.75">
      <c r="O769" s="12" t="s">
        <v>21</v>
      </c>
    </row>
    <row r="770" ht="12.75">
      <c r="O770" s="12" t="s">
        <v>22</v>
      </c>
    </row>
    <row r="771" ht="12.75">
      <c r="O771" s="12" t="s">
        <v>21</v>
      </c>
    </row>
    <row r="775" ht="12.75">
      <c r="O775" s="12" t="s">
        <v>21</v>
      </c>
    </row>
    <row r="776" ht="12.75">
      <c r="O776" s="12" t="s">
        <v>21</v>
      </c>
    </row>
    <row r="777" ht="12.75">
      <c r="O777" s="12" t="s">
        <v>21</v>
      </c>
    </row>
    <row r="778" ht="12.75">
      <c r="O778" s="12" t="s">
        <v>21</v>
      </c>
    </row>
    <row r="780" ht="12.75">
      <c r="O780" s="12" t="s">
        <v>21</v>
      </c>
    </row>
    <row r="782" ht="12.75">
      <c r="O782" s="12" t="s">
        <v>21</v>
      </c>
    </row>
    <row r="784" ht="12.75">
      <c r="O784" s="12" t="s">
        <v>21</v>
      </c>
    </row>
    <row r="785" ht="12.75">
      <c r="O785" s="12" t="s">
        <v>21</v>
      </c>
    </row>
    <row r="786" ht="12.75">
      <c r="O786" s="12" t="s">
        <v>21</v>
      </c>
    </row>
    <row r="857" ht="12.75">
      <c r="O857" s="12" t="s">
        <v>21</v>
      </c>
    </row>
    <row r="858" ht="12.75">
      <c r="O858" s="12" t="s">
        <v>21</v>
      </c>
    </row>
    <row r="859" ht="12.75">
      <c r="O859" s="12" t="s">
        <v>21</v>
      </c>
    </row>
    <row r="860" ht="12.75">
      <c r="O860" s="12" t="s">
        <v>21</v>
      </c>
    </row>
    <row r="861" ht="12.75">
      <c r="O861" s="12" t="s">
        <v>21</v>
      </c>
    </row>
    <row r="862" ht="12.75">
      <c r="O862" s="12" t="s">
        <v>21</v>
      </c>
    </row>
    <row r="863" ht="12.75">
      <c r="O863" s="12" t="s">
        <v>21</v>
      </c>
    </row>
    <row r="864" ht="12.75">
      <c r="O864" s="12" t="s">
        <v>21</v>
      </c>
    </row>
    <row r="865" ht="12.75">
      <c r="O865" s="12" t="s">
        <v>21</v>
      </c>
    </row>
    <row r="866" ht="12.75">
      <c r="O866" s="12" t="s">
        <v>21</v>
      </c>
    </row>
    <row r="867" ht="12.75">
      <c r="O867" s="12" t="s">
        <v>21</v>
      </c>
    </row>
    <row r="868" ht="12.75">
      <c r="O868" s="12" t="s">
        <v>21</v>
      </c>
    </row>
    <row r="869" ht="12.75">
      <c r="O869" s="12" t="s">
        <v>21</v>
      </c>
    </row>
    <row r="870" ht="12.75">
      <c r="O870" s="12" t="s">
        <v>21</v>
      </c>
    </row>
    <row r="871" ht="12.75">
      <c r="O871" s="12" t="s">
        <v>21</v>
      </c>
    </row>
    <row r="872" ht="12.75">
      <c r="O872" s="12" t="s">
        <v>21</v>
      </c>
    </row>
    <row r="873" ht="12.75">
      <c r="O873" s="12" t="s">
        <v>21</v>
      </c>
    </row>
    <row r="874" ht="12.75">
      <c r="O874" s="12" t="s">
        <v>21</v>
      </c>
    </row>
    <row r="875" ht="12.75">
      <c r="O875" s="12" t="s">
        <v>21</v>
      </c>
    </row>
    <row r="876" ht="12.75">
      <c r="O876" s="12" t="s">
        <v>21</v>
      </c>
    </row>
    <row r="877" ht="12.75">
      <c r="O877" s="12" t="s">
        <v>21</v>
      </c>
    </row>
    <row r="878" ht="12.75">
      <c r="O878" s="12" t="s">
        <v>21</v>
      </c>
    </row>
    <row r="879" ht="12.75">
      <c r="O879" s="12" t="s">
        <v>21</v>
      </c>
    </row>
    <row r="880" ht="12.75">
      <c r="O880" s="12" t="s">
        <v>21</v>
      </c>
    </row>
    <row r="881" ht="12.75">
      <c r="O881" s="12" t="s">
        <v>21</v>
      </c>
    </row>
    <row r="882" ht="12.75">
      <c r="O882" s="12" t="s">
        <v>21</v>
      </c>
    </row>
    <row r="883" ht="12.75">
      <c r="O883" s="12" t="s">
        <v>21</v>
      </c>
    </row>
    <row r="884" ht="12.75">
      <c r="O884" s="12" t="s">
        <v>21</v>
      </c>
    </row>
    <row r="885" ht="12.75">
      <c r="O885" s="12" t="s">
        <v>21</v>
      </c>
    </row>
    <row r="886" ht="12.75">
      <c r="O886" s="12" t="s">
        <v>21</v>
      </c>
    </row>
    <row r="887" ht="12.75">
      <c r="O887" s="12" t="s">
        <v>21</v>
      </c>
    </row>
    <row r="888" ht="12.75">
      <c r="O888" s="12" t="s">
        <v>21</v>
      </c>
    </row>
    <row r="889" ht="12.75">
      <c r="O889" s="12" t="s">
        <v>21</v>
      </c>
    </row>
    <row r="890" ht="12.75">
      <c r="O890" s="12" t="s">
        <v>21</v>
      </c>
    </row>
    <row r="891" ht="12.75">
      <c r="O891" s="12" t="s">
        <v>21</v>
      </c>
    </row>
    <row r="892" ht="12.75">
      <c r="O892" s="12" t="s">
        <v>21</v>
      </c>
    </row>
    <row r="893" ht="12.75">
      <c r="O893" s="12" t="s">
        <v>21</v>
      </c>
    </row>
    <row r="894" ht="12.75">
      <c r="O894" s="12" t="s">
        <v>21</v>
      </c>
    </row>
    <row r="895" ht="12.75">
      <c r="O895" s="12" t="s">
        <v>21</v>
      </c>
    </row>
    <row r="896" ht="12.75">
      <c r="O896" s="12" t="s">
        <v>21</v>
      </c>
    </row>
    <row r="897" ht="12.75">
      <c r="O897" s="12" t="s">
        <v>21</v>
      </c>
    </row>
    <row r="898" ht="12.75">
      <c r="O898" s="12" t="s">
        <v>21</v>
      </c>
    </row>
    <row r="899" ht="12.75">
      <c r="O899" s="12" t="s">
        <v>21</v>
      </c>
    </row>
    <row r="913" ht="12.75">
      <c r="O913" s="12" t="s">
        <v>21</v>
      </c>
    </row>
    <row r="914" ht="12.75">
      <c r="O914" s="12" t="s">
        <v>21</v>
      </c>
    </row>
    <row r="915" ht="12.75">
      <c r="O915" s="12" t="s">
        <v>21</v>
      </c>
    </row>
    <row r="916" ht="12.75">
      <c r="O916" s="12" t="s">
        <v>21</v>
      </c>
    </row>
  </sheetData>
  <sheetProtection/>
  <mergeCells count="3">
    <mergeCell ref="O7:P7"/>
    <mergeCell ref="B1:P1"/>
    <mergeCell ref="B3:P3"/>
  </mergeCells>
  <printOptions/>
  <pageMargins left="0.984251968503937" right="0" top="0" bottom="0.5905511811023623" header="0" footer="0"/>
  <pageSetup firstPageNumber="864" useFirstPageNumber="1" horizontalDpi="600" verticalDpi="600" orientation="landscape" scale="7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issste</cp:lastModifiedBy>
  <cp:lastPrinted>2009-07-30T21:38:33Z</cp:lastPrinted>
  <dcterms:created xsi:type="dcterms:W3CDTF">2006-11-03T19:05:05Z</dcterms:created>
  <dcterms:modified xsi:type="dcterms:W3CDTF">2009-07-30T21:38:34Z</dcterms:modified>
  <cp:category/>
  <cp:version/>
  <cp:contentType/>
  <cp:contentStatus/>
</cp:coreProperties>
</file>