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 antivaricela" sheetId="1" r:id="rId1"/>
  </sheets>
  <definedNames>
    <definedName name="_Key1" localSheetId="0" hidden="1">'19. antivaricela'!$B$19:$B$49</definedName>
    <definedName name="_Key1" hidden="1">#REF!</definedName>
    <definedName name="_Order1" hidden="1">255</definedName>
    <definedName name="A_IMPRESIÓN_IM" localSheetId="0">'19. antivaricela'!$A$3:$K$65</definedName>
    <definedName name="A_IMPRESIÓN_IM">#REF!</definedName>
    <definedName name="_xlnm.Print_Area" localSheetId="0">'19. antivaricela'!$A$1:$M$64</definedName>
    <definedName name="Imprimir_área_IM" localSheetId="0">'19. antivaricela'!$A$3:$K$64</definedName>
    <definedName name="TIT" localSheetId="0">'19. antivaricela'!$B$5:$K$8</definedName>
    <definedName name="TIT">#REF!</definedName>
    <definedName name="vari">#REF!</definedName>
  </definedNames>
  <calcPr fullCalcOnLoad="1"/>
</workbook>
</file>

<file path=xl/sharedStrings.xml><?xml version="1.0" encoding="utf-8"?>
<sst xmlns="http://schemas.openxmlformats.org/spreadsheetml/2006/main" count="67" uniqueCount="59">
  <si>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</si>
  <si>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</si>
  <si>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</si>
  <si>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</si>
  <si>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</si>
  <si>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</si>
  <si>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</si>
  <si>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</si>
  <si>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</si>
  <si>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</si>
  <si>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</si>
  <si>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</si>
  <si>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</si>
  <si>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</si>
  <si>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</si>
  <si>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</si>
  <si>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</si>
  <si>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</si>
  <si>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</si>
  <si>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</si>
  <si>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</si>
  <si>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</si>
  <si>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</si>
  <si>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</si>
  <si>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</si>
  <si>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</si>
  <si>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</si>
  <si>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</si>
  <si>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</si>
  <si>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</si>
  <si>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</si>
  <si>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</si>
  <si>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</si>
  <si>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</si>
  <si>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</si>
  <si>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</si>
  <si>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</si>
  <si>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</si>
  <si>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</si>
  <si>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</si>
  <si>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</si>
  <si>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</si>
  <si>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</si>
  <si>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</si>
  <si>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</si>
  <si>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</si>
  <si>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</si>
  <si>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</si>
  <si>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</si>
  <si>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</si>
  <si>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</si>
  <si>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</si>
  <si>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NO D.H.</t>
  </si>
  <si>
    <t>5  A  9</t>
  </si>
  <si>
    <t>D.H. = DERECHOHABIENTES</t>
  </si>
  <si>
    <t>NO D.H. = NO DERECHOHABIENTES</t>
  </si>
  <si>
    <t>FUENTE: SISTEMA EN LINEA DE INFORMACION ESTADISTICA DE MEDICINA PREVENTIVA: INFORME MENSUAL DE ACTIVIDADES DE MEDICINA PREVENTIVA SM7-3/II</t>
  </si>
  <si>
    <t>ANUARIO ESTADÍSTICO 2008</t>
  </si>
  <si>
    <t>19. 27  DOSIS APLICADAS DE ANTIVARICELA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</si>
</sst>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164" fontId="2" fillId="0" borderId="0" xfId="51" applyNumberFormat="1" applyFont="1" applyFill="1" applyAlignment="1" applyProtection="1">
      <alignment horizontal="center"/>
      <protection/>
    </xf>
    <xf numFmtId="0" fontId="2" fillId="0" borderId="11" xfId="51" applyFont="1" applyFill="1" applyBorder="1" applyAlignment="1" applyProtection="1">
      <alignment horizontal="center"/>
      <protection/>
    </xf>
    <xf numFmtId="164" fontId="2" fillId="0" borderId="11" xfId="51" applyNumberFormat="1" applyFont="1" applyFill="1" applyBorder="1" applyAlignment="1" applyProtection="1">
      <alignment horizontal="center"/>
      <protection/>
    </xf>
    <xf numFmtId="164" fontId="2" fillId="0" borderId="10" xfId="51" applyNumberFormat="1" applyFont="1" applyFill="1" applyBorder="1" applyProtection="1">
      <alignment/>
      <protection/>
    </xf>
    <xf numFmtId="0" fontId="3" fillId="0" borderId="0" xfId="5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Protection="1">
      <alignment/>
      <protection/>
    </xf>
    <xf numFmtId="164" fontId="2" fillId="0" borderId="0" xfId="51" applyNumberFormat="1" applyFont="1" applyFill="1" applyProtection="1">
      <alignment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center"/>
      <protection/>
    </xf>
    <xf numFmtId="0" fontId="3" fillId="0" borderId="0" xfId="51" applyFont="1" applyFill="1" applyAlignment="1">
      <alignment horizontal="left"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0" xfId="51" applyFont="1" applyFill="1" applyBorder="1">
      <alignment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51" applyFont="1" applyFill="1" applyAlignment="1" applyProtection="1">
      <alignment horizontal="left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0" xfId="51" applyFont="1" applyFill="1" applyAlignment="1" applyProtection="1">
      <alignment horizontal="center"/>
      <protection/>
    </xf>
    <xf numFmtId="0" fontId="21" fillId="0" borderId="0" xfId="51" applyFont="1" applyFill="1" applyBorder="1" applyAlignment="1">
      <alignment horizontal="right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3" fontId="3" fillId="0" borderId="0" xfId="51" applyNumberFormat="1" applyFont="1" applyFill="1" applyProtection="1">
      <alignment/>
      <protection/>
    </xf>
    <xf numFmtId="3" fontId="2" fillId="0" borderId="0" xfId="51" applyNumberFormat="1" applyFont="1" applyFill="1" applyProtection="1">
      <alignment/>
      <protection/>
    </xf>
    <xf numFmtId="3" fontId="2" fillId="0" borderId="11" xfId="51" applyNumberFormat="1" applyFont="1" applyFill="1" applyBorder="1" applyProtection="1">
      <alignment/>
      <protection/>
    </xf>
    <xf numFmtId="0" fontId="2" fillId="0" borderId="12" xfId="51" applyFont="1" applyFill="1" applyBorder="1">
      <alignment/>
      <protection/>
    </xf>
    <xf numFmtId="3" fontId="2" fillId="0" borderId="12" xfId="51" applyNumberFormat="1" applyFont="1" applyFill="1" applyBorder="1" applyProtection="1">
      <alignment/>
      <protection/>
    </xf>
    <xf numFmtId="164" fontId="2" fillId="0" borderId="12" xfId="51" applyNumberFormat="1" applyFont="1" applyFill="1" applyBorder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542925</xdr:colOff>
      <xdr:row>2</xdr:row>
      <xdr:rowOff>257175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19"/>
  <sheetViews>
    <sheetView showGridLines="0" showZeros="0" tabSelected="1" view="pageBreakPreview" zoomScale="65" zoomScaleSheetLayoutView="65" zoomScalePageLayoutView="0" workbookViewId="0" topLeftCell="A1">
      <selection activeCell="B4" sqref="B4"/>
    </sheetView>
  </sheetViews>
  <sheetFormatPr defaultColWidth="9.625" defaultRowHeight="12.75"/>
  <cols>
    <col min="1" max="1" width="1.00390625" style="1" customWidth="1"/>
    <col min="2" max="2" width="40.875" style="1" customWidth="1"/>
    <col min="3" max="12" width="12.625" style="1" customWidth="1"/>
    <col min="13" max="13" width="11.125" style="1" customWidth="1"/>
    <col min="14" max="16384" width="9.625" style="1" customWidth="1"/>
  </cols>
  <sheetData>
    <row r="1" spans="1:13" ht="15">
      <c r="A1" s="17"/>
      <c r="B1" s="25" t="s">
        <v>57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0" ht="12.7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2:13" ht="21.75" customHeight="1">
      <c r="B3" s="26" t="s">
        <v>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2.75">
      <c r="B4" s="2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2:13" ht="12.75">
      <c r="L6" s="20"/>
      <c r="M6" s="20"/>
    </row>
    <row r="7" spans="2:13" ht="12.75">
      <c r="B7" s="16" t="s">
        <v>0</v>
      </c>
      <c r="D7" s="24">
        <v>1</v>
      </c>
      <c r="E7" s="24"/>
      <c r="F7" s="24">
        <v>2</v>
      </c>
      <c r="G7" s="24"/>
      <c r="H7" s="24">
        <v>3</v>
      </c>
      <c r="I7" s="24"/>
      <c r="J7" s="24">
        <v>4</v>
      </c>
      <c r="K7" s="24"/>
      <c r="L7" s="23" t="s">
        <v>53</v>
      </c>
      <c r="M7" s="23"/>
    </row>
    <row r="8" spans="2:13" ht="12.75">
      <c r="B8" s="16"/>
      <c r="C8" s="5" t="s">
        <v>1</v>
      </c>
      <c r="D8" s="16" t="s">
        <v>2</v>
      </c>
      <c r="E8" s="5" t="s">
        <v>52</v>
      </c>
      <c r="F8" s="16" t="s">
        <v>2</v>
      </c>
      <c r="G8" s="5" t="s">
        <v>52</v>
      </c>
      <c r="H8" s="16" t="s">
        <v>2</v>
      </c>
      <c r="I8" s="5" t="s">
        <v>52</v>
      </c>
      <c r="J8" s="16" t="s">
        <v>2</v>
      </c>
      <c r="K8" s="5" t="s">
        <v>52</v>
      </c>
      <c r="L8" s="6" t="s">
        <v>2</v>
      </c>
      <c r="M8" s="7" t="s">
        <v>52</v>
      </c>
    </row>
    <row r="9" spans="2:11" ht="12.75">
      <c r="B9" s="4"/>
      <c r="C9" s="8"/>
      <c r="D9" s="3"/>
      <c r="E9" s="3"/>
      <c r="F9" s="3"/>
      <c r="G9" s="3"/>
      <c r="H9" s="3"/>
      <c r="I9" s="3"/>
      <c r="J9" s="3"/>
      <c r="K9" s="3"/>
    </row>
    <row r="10" spans="2:15" s="9" customFormat="1" ht="12.75">
      <c r="B10" s="10" t="s">
        <v>3</v>
      </c>
      <c r="C10" s="27">
        <f>SUM(C12+C18+C51)</f>
        <v>4900</v>
      </c>
      <c r="D10" s="27">
        <f>SUM(D12+D18+D51)</f>
        <v>1626</v>
      </c>
      <c r="E10" s="27">
        <f>SUM(E12+E18+E51)</f>
        <v>0</v>
      </c>
      <c r="F10" s="27">
        <f>SUM(F12+F18+F51)</f>
        <v>676</v>
      </c>
      <c r="G10" s="27">
        <f>SUM(G12+G18+G51)</f>
        <v>0</v>
      </c>
      <c r="H10" s="27">
        <f>SUM(H12+H18+H51)</f>
        <v>658</v>
      </c>
      <c r="I10" s="27">
        <f>SUM(I12+I18+I51)</f>
        <v>0</v>
      </c>
      <c r="J10" s="27">
        <f>SUM(J12+J18+J51)</f>
        <v>565</v>
      </c>
      <c r="K10" s="27">
        <f>SUM(K12+K18+K51)</f>
        <v>0</v>
      </c>
      <c r="L10" s="27">
        <f>SUM(L12+L18+L51)</f>
        <v>1375</v>
      </c>
      <c r="M10" s="27">
        <f>SUM(M12+M18+M51)</f>
        <v>0</v>
      </c>
      <c r="N10" s="11"/>
      <c r="O10" s="11"/>
    </row>
    <row r="11" spans="3:15" ht="12.7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2"/>
      <c r="O11" s="12"/>
    </row>
    <row r="12" spans="2:15" s="9" customFormat="1" ht="12.75">
      <c r="B12" s="10" t="s">
        <v>4</v>
      </c>
      <c r="C12" s="27">
        <f>SUM(C13:C16)</f>
        <v>2020</v>
      </c>
      <c r="D12" s="27">
        <f aca="true" t="shared" si="0" ref="D12:M12">SUM(D13:D16)</f>
        <v>561</v>
      </c>
      <c r="E12" s="27">
        <f t="shared" si="0"/>
        <v>0</v>
      </c>
      <c r="F12" s="27">
        <f t="shared" si="0"/>
        <v>201</v>
      </c>
      <c r="G12" s="27">
        <f t="shared" si="0"/>
        <v>0</v>
      </c>
      <c r="H12" s="27">
        <f t="shared" si="0"/>
        <v>187</v>
      </c>
      <c r="I12" s="27">
        <f t="shared" si="0"/>
        <v>0</v>
      </c>
      <c r="J12" s="27">
        <f t="shared" si="0"/>
        <v>171</v>
      </c>
      <c r="K12" s="27">
        <f t="shared" si="0"/>
        <v>0</v>
      </c>
      <c r="L12" s="27">
        <f t="shared" si="0"/>
        <v>900</v>
      </c>
      <c r="M12" s="27">
        <f t="shared" si="0"/>
        <v>0</v>
      </c>
      <c r="N12" s="11"/>
      <c r="O12" s="11"/>
    </row>
    <row r="13" spans="2:15" ht="12.75">
      <c r="B13" s="2" t="s">
        <v>45</v>
      </c>
      <c r="C13" s="28">
        <f>SUM(D13:M13)</f>
        <v>303</v>
      </c>
      <c r="D13" s="28">
        <v>158</v>
      </c>
      <c r="E13" s="28">
        <v>0</v>
      </c>
      <c r="F13" s="28">
        <v>36</v>
      </c>
      <c r="G13" s="28">
        <v>0</v>
      </c>
      <c r="H13" s="28">
        <v>42</v>
      </c>
      <c r="I13" s="28">
        <v>0</v>
      </c>
      <c r="J13" s="28">
        <v>32</v>
      </c>
      <c r="K13" s="28">
        <v>0</v>
      </c>
      <c r="L13" s="28">
        <v>35</v>
      </c>
      <c r="M13" s="28">
        <v>0</v>
      </c>
      <c r="N13" s="12"/>
      <c r="O13" s="12"/>
    </row>
    <row r="14" spans="2:15" ht="12.75">
      <c r="B14" s="2" t="s">
        <v>46</v>
      </c>
      <c r="C14" s="28">
        <f>SUM(D14:M14)</f>
        <v>385</v>
      </c>
      <c r="D14" s="28">
        <v>123</v>
      </c>
      <c r="E14" s="28">
        <v>0</v>
      </c>
      <c r="F14" s="28">
        <v>37</v>
      </c>
      <c r="G14" s="28">
        <v>0</v>
      </c>
      <c r="H14" s="28">
        <v>67</v>
      </c>
      <c r="I14" s="28">
        <v>0</v>
      </c>
      <c r="J14" s="28">
        <v>50</v>
      </c>
      <c r="K14" s="28">
        <v>0</v>
      </c>
      <c r="L14" s="28">
        <v>108</v>
      </c>
      <c r="M14" s="28">
        <v>0</v>
      </c>
      <c r="N14" s="12"/>
      <c r="O14" s="12"/>
    </row>
    <row r="15" spans="2:15" ht="12.75">
      <c r="B15" s="2" t="s">
        <v>47</v>
      </c>
      <c r="C15" s="28">
        <f>SUM(D15:M15)</f>
        <v>775</v>
      </c>
      <c r="D15" s="28">
        <v>91</v>
      </c>
      <c r="E15" s="28">
        <v>0</v>
      </c>
      <c r="F15" s="28">
        <v>85</v>
      </c>
      <c r="G15" s="28">
        <v>0</v>
      </c>
      <c r="H15" s="28">
        <v>49</v>
      </c>
      <c r="I15" s="28">
        <v>0</v>
      </c>
      <c r="J15" s="28">
        <v>54</v>
      </c>
      <c r="K15" s="28">
        <v>0</v>
      </c>
      <c r="L15" s="28">
        <v>496</v>
      </c>
      <c r="M15" s="28">
        <v>0</v>
      </c>
      <c r="N15" s="12"/>
      <c r="O15" s="12"/>
    </row>
    <row r="16" spans="2:15" ht="12.75">
      <c r="B16" s="2" t="s">
        <v>48</v>
      </c>
      <c r="C16" s="28">
        <f>SUM(D16:M16)</f>
        <v>557</v>
      </c>
      <c r="D16" s="28">
        <v>189</v>
      </c>
      <c r="E16" s="28">
        <v>0</v>
      </c>
      <c r="F16" s="28">
        <v>43</v>
      </c>
      <c r="G16" s="28">
        <v>0</v>
      </c>
      <c r="H16" s="28">
        <v>29</v>
      </c>
      <c r="I16" s="28">
        <v>0</v>
      </c>
      <c r="J16" s="28">
        <v>35</v>
      </c>
      <c r="K16" s="28">
        <v>0</v>
      </c>
      <c r="L16" s="28">
        <v>261</v>
      </c>
      <c r="M16" s="28">
        <v>0</v>
      </c>
      <c r="N16" s="12"/>
      <c r="O16" s="12"/>
    </row>
    <row r="17" spans="3:15" ht="12.7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2"/>
      <c r="O17" s="12"/>
    </row>
    <row r="18" spans="2:15" s="9" customFormat="1" ht="12.75">
      <c r="B18" s="10" t="s">
        <v>5</v>
      </c>
      <c r="C18" s="27">
        <f>SUM(C19:C49)</f>
        <v>2789</v>
      </c>
      <c r="D18" s="27">
        <f aca="true" t="shared" si="1" ref="D18:M18">SUM(D19:D49)</f>
        <v>1048</v>
      </c>
      <c r="E18" s="27">
        <f t="shared" si="1"/>
        <v>0</v>
      </c>
      <c r="F18" s="27">
        <f t="shared" si="1"/>
        <v>459</v>
      </c>
      <c r="G18" s="27">
        <f t="shared" si="1"/>
        <v>0</v>
      </c>
      <c r="H18" s="27">
        <f t="shared" si="1"/>
        <v>442</v>
      </c>
      <c r="I18" s="27">
        <f t="shared" si="1"/>
        <v>0</v>
      </c>
      <c r="J18" s="27">
        <f t="shared" si="1"/>
        <v>378</v>
      </c>
      <c r="K18" s="27">
        <f t="shared" si="1"/>
        <v>0</v>
      </c>
      <c r="L18" s="27">
        <f t="shared" si="1"/>
        <v>462</v>
      </c>
      <c r="M18" s="27">
        <f t="shared" si="1"/>
        <v>0</v>
      </c>
      <c r="N18" s="11"/>
      <c r="O18" s="11"/>
    </row>
    <row r="19" spans="2:15" ht="12.75">
      <c r="B19" s="2" t="s">
        <v>6</v>
      </c>
      <c r="C19" s="28">
        <f aca="true" t="shared" si="2" ref="C19:C49">SUM(D19:M19)</f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2"/>
      <c r="O19" s="12"/>
    </row>
    <row r="20" spans="2:15" ht="12.75">
      <c r="B20" s="2" t="s">
        <v>49</v>
      </c>
      <c r="C20" s="28">
        <f t="shared" si="2"/>
        <v>12</v>
      </c>
      <c r="D20" s="28">
        <v>2</v>
      </c>
      <c r="E20" s="28">
        <v>0</v>
      </c>
      <c r="F20" s="28">
        <v>2</v>
      </c>
      <c r="G20" s="28">
        <v>0</v>
      </c>
      <c r="H20" s="28">
        <v>2</v>
      </c>
      <c r="I20" s="28">
        <v>0</v>
      </c>
      <c r="J20" s="28">
        <v>0</v>
      </c>
      <c r="K20" s="28">
        <v>0</v>
      </c>
      <c r="L20" s="28">
        <v>6</v>
      </c>
      <c r="M20" s="28">
        <v>0</v>
      </c>
      <c r="N20" s="12"/>
      <c r="O20" s="12"/>
    </row>
    <row r="21" spans="2:15" ht="12.75">
      <c r="B21" s="2" t="s">
        <v>50</v>
      </c>
      <c r="C21" s="28">
        <f t="shared" si="2"/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12"/>
      <c r="O21" s="12"/>
    </row>
    <row r="22" spans="2:15" ht="12.75">
      <c r="B22" s="2" t="s">
        <v>7</v>
      </c>
      <c r="C22" s="28">
        <f t="shared" si="2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12"/>
      <c r="O22" s="12"/>
    </row>
    <row r="23" spans="2:15" ht="12.75">
      <c r="B23" s="2" t="s">
        <v>8</v>
      </c>
      <c r="C23" s="28">
        <f t="shared" si="2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12"/>
      <c r="O23" s="12"/>
    </row>
    <row r="24" spans="2:15" ht="12.75">
      <c r="B24" s="2" t="s">
        <v>9</v>
      </c>
      <c r="C24" s="28">
        <f t="shared" si="2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12"/>
      <c r="O24" s="12"/>
    </row>
    <row r="25" spans="2:15" ht="12.75">
      <c r="B25" s="2" t="s">
        <v>10</v>
      </c>
      <c r="C25" s="28">
        <f t="shared" si="2"/>
        <v>373</v>
      </c>
      <c r="D25" s="28">
        <v>373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12"/>
      <c r="O25" s="12"/>
    </row>
    <row r="26" spans="2:15" ht="12.75">
      <c r="B26" s="2" t="s">
        <v>11</v>
      </c>
      <c r="C26" s="28">
        <f t="shared" si="2"/>
        <v>64</v>
      </c>
      <c r="D26" s="28">
        <v>15</v>
      </c>
      <c r="E26" s="28">
        <v>0</v>
      </c>
      <c r="F26" s="28">
        <v>13</v>
      </c>
      <c r="G26" s="28">
        <v>0</v>
      </c>
      <c r="H26" s="28">
        <v>10</v>
      </c>
      <c r="I26" s="28">
        <v>0</v>
      </c>
      <c r="J26" s="28">
        <v>8</v>
      </c>
      <c r="K26" s="28">
        <v>0</v>
      </c>
      <c r="L26" s="28">
        <v>18</v>
      </c>
      <c r="M26" s="28">
        <v>0</v>
      </c>
      <c r="N26" s="12"/>
      <c r="O26" s="12"/>
    </row>
    <row r="27" spans="2:15" ht="12.75">
      <c r="B27" s="2" t="s">
        <v>51</v>
      </c>
      <c r="C27" s="28">
        <f t="shared" si="2"/>
        <v>16</v>
      </c>
      <c r="D27" s="28">
        <v>3</v>
      </c>
      <c r="E27" s="28">
        <v>0</v>
      </c>
      <c r="F27" s="28">
        <v>4</v>
      </c>
      <c r="G27" s="28">
        <v>0</v>
      </c>
      <c r="H27" s="28">
        <v>2</v>
      </c>
      <c r="I27" s="28">
        <v>0</v>
      </c>
      <c r="J27" s="28">
        <v>6</v>
      </c>
      <c r="K27" s="28">
        <v>0</v>
      </c>
      <c r="L27" s="28">
        <v>1</v>
      </c>
      <c r="M27" s="28">
        <v>0</v>
      </c>
      <c r="N27" s="12"/>
      <c r="O27" s="12"/>
    </row>
    <row r="28" spans="2:15" ht="12.75">
      <c r="B28" s="2" t="s">
        <v>12</v>
      </c>
      <c r="C28" s="28">
        <f t="shared" si="2"/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12"/>
      <c r="O28" s="12"/>
    </row>
    <row r="29" spans="2:15" ht="12.75">
      <c r="B29" s="2" t="s">
        <v>13</v>
      </c>
      <c r="C29" s="28">
        <f t="shared" si="2"/>
        <v>47</v>
      </c>
      <c r="D29" s="28">
        <v>47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12"/>
      <c r="O29" s="12"/>
    </row>
    <row r="30" spans="2:15" ht="12.75">
      <c r="B30" s="2" t="s">
        <v>14</v>
      </c>
      <c r="C30" s="28">
        <f t="shared" si="2"/>
        <v>130</v>
      </c>
      <c r="D30" s="28">
        <v>14</v>
      </c>
      <c r="E30" s="28">
        <v>0</v>
      </c>
      <c r="F30" s="28">
        <v>11</v>
      </c>
      <c r="G30" s="28">
        <v>0</v>
      </c>
      <c r="H30" s="28">
        <v>13</v>
      </c>
      <c r="I30" s="28">
        <v>0</v>
      </c>
      <c r="J30" s="28">
        <v>18</v>
      </c>
      <c r="K30" s="28">
        <v>0</v>
      </c>
      <c r="L30" s="28">
        <v>74</v>
      </c>
      <c r="M30" s="28">
        <v>0</v>
      </c>
      <c r="N30" s="12"/>
      <c r="O30" s="12"/>
    </row>
    <row r="31" spans="2:15" ht="12.75">
      <c r="B31" s="2" t="s">
        <v>15</v>
      </c>
      <c r="C31" s="28">
        <f t="shared" si="2"/>
        <v>121</v>
      </c>
      <c r="D31" s="28">
        <v>52</v>
      </c>
      <c r="E31" s="28">
        <v>0</v>
      </c>
      <c r="F31" s="28">
        <v>29</v>
      </c>
      <c r="G31" s="28">
        <v>0</v>
      </c>
      <c r="H31" s="28">
        <v>16</v>
      </c>
      <c r="I31" s="28">
        <v>0</v>
      </c>
      <c r="J31" s="28">
        <v>22</v>
      </c>
      <c r="K31" s="28">
        <v>0</v>
      </c>
      <c r="L31" s="28">
        <v>2</v>
      </c>
      <c r="M31" s="28">
        <v>0</v>
      </c>
      <c r="N31" s="12"/>
      <c r="O31" s="12"/>
    </row>
    <row r="32" spans="2:15" ht="12.75">
      <c r="B32" s="2" t="s">
        <v>16</v>
      </c>
      <c r="C32" s="28">
        <f t="shared" si="2"/>
        <v>47</v>
      </c>
      <c r="D32" s="28">
        <v>18</v>
      </c>
      <c r="E32" s="28">
        <v>0</v>
      </c>
      <c r="F32" s="28">
        <v>1</v>
      </c>
      <c r="G32" s="28">
        <v>0</v>
      </c>
      <c r="H32" s="28">
        <v>2</v>
      </c>
      <c r="I32" s="28">
        <v>0</v>
      </c>
      <c r="J32" s="28">
        <v>5</v>
      </c>
      <c r="K32" s="28">
        <v>0</v>
      </c>
      <c r="L32" s="28">
        <v>21</v>
      </c>
      <c r="M32" s="28">
        <v>0</v>
      </c>
      <c r="N32" s="12"/>
      <c r="O32" s="12"/>
    </row>
    <row r="33" spans="2:15" ht="12.75">
      <c r="B33" s="2" t="s">
        <v>17</v>
      </c>
      <c r="C33" s="28">
        <f t="shared" si="2"/>
        <v>36</v>
      </c>
      <c r="D33" s="28">
        <v>10</v>
      </c>
      <c r="E33" s="28">
        <v>0</v>
      </c>
      <c r="F33" s="28">
        <v>9</v>
      </c>
      <c r="G33" s="28">
        <v>0</v>
      </c>
      <c r="H33" s="28">
        <v>3</v>
      </c>
      <c r="I33" s="28">
        <v>0</v>
      </c>
      <c r="J33" s="28">
        <v>13</v>
      </c>
      <c r="K33" s="28">
        <v>0</v>
      </c>
      <c r="L33" s="28">
        <v>1</v>
      </c>
      <c r="M33" s="28">
        <v>0</v>
      </c>
      <c r="N33" s="12"/>
      <c r="O33" s="12"/>
    </row>
    <row r="34" spans="2:15" ht="12.75">
      <c r="B34" s="2" t="s">
        <v>18</v>
      </c>
      <c r="C34" s="28">
        <f t="shared" si="2"/>
        <v>462</v>
      </c>
      <c r="D34" s="28">
        <v>126</v>
      </c>
      <c r="E34" s="28">
        <v>0</v>
      </c>
      <c r="F34" s="28">
        <v>79</v>
      </c>
      <c r="G34" s="28">
        <v>0</v>
      </c>
      <c r="H34" s="28">
        <v>76</v>
      </c>
      <c r="I34" s="28">
        <v>0</v>
      </c>
      <c r="J34" s="28">
        <v>80</v>
      </c>
      <c r="K34" s="28">
        <v>0</v>
      </c>
      <c r="L34" s="28">
        <v>101</v>
      </c>
      <c r="M34" s="28">
        <v>0</v>
      </c>
      <c r="N34" s="12"/>
      <c r="O34" s="12"/>
    </row>
    <row r="35" spans="2:15" ht="12.75">
      <c r="B35" s="2" t="s">
        <v>19</v>
      </c>
      <c r="C35" s="28">
        <f t="shared" si="2"/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12"/>
      <c r="O35" s="12"/>
    </row>
    <row r="36" spans="2:15" ht="12.75">
      <c r="B36" s="2" t="s">
        <v>20</v>
      </c>
      <c r="C36" s="28">
        <f t="shared" si="2"/>
        <v>1</v>
      </c>
      <c r="D36" s="28">
        <v>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12"/>
      <c r="O36" s="12"/>
    </row>
    <row r="37" spans="2:15" ht="12.75">
      <c r="B37" s="2" t="s">
        <v>21</v>
      </c>
      <c r="C37" s="28">
        <f t="shared" si="2"/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12"/>
      <c r="O37" s="12"/>
    </row>
    <row r="38" spans="2:15" ht="12.75">
      <c r="B38" s="2" t="s">
        <v>22</v>
      </c>
      <c r="C38" s="28">
        <f t="shared" si="2"/>
        <v>795</v>
      </c>
      <c r="D38" s="28">
        <v>163</v>
      </c>
      <c r="E38" s="28">
        <v>0</v>
      </c>
      <c r="F38" s="28">
        <v>172</v>
      </c>
      <c r="G38" s="28">
        <v>0</v>
      </c>
      <c r="H38" s="28">
        <v>187</v>
      </c>
      <c r="I38" s="28">
        <v>0</v>
      </c>
      <c r="J38" s="28">
        <v>140</v>
      </c>
      <c r="K38" s="28">
        <v>0</v>
      </c>
      <c r="L38" s="28">
        <v>133</v>
      </c>
      <c r="M38" s="28">
        <v>0</v>
      </c>
      <c r="N38" s="12"/>
      <c r="O38" s="12"/>
    </row>
    <row r="39" spans="2:15" ht="12.75">
      <c r="B39" s="2" t="s">
        <v>23</v>
      </c>
      <c r="C39" s="28">
        <f t="shared" si="2"/>
        <v>116</v>
      </c>
      <c r="D39" s="28">
        <v>30</v>
      </c>
      <c r="E39" s="28">
        <v>0</v>
      </c>
      <c r="F39" s="28">
        <v>22</v>
      </c>
      <c r="G39" s="28">
        <v>0</v>
      </c>
      <c r="H39" s="28">
        <v>28</v>
      </c>
      <c r="I39" s="28">
        <v>0</v>
      </c>
      <c r="J39" s="28">
        <v>21</v>
      </c>
      <c r="K39" s="28">
        <v>0</v>
      </c>
      <c r="L39" s="28">
        <v>15</v>
      </c>
      <c r="M39" s="28">
        <v>0</v>
      </c>
      <c r="N39" s="12"/>
      <c r="O39" s="12"/>
    </row>
    <row r="40" spans="2:15" ht="12.75">
      <c r="B40" s="2" t="s">
        <v>24</v>
      </c>
      <c r="C40" s="28">
        <f t="shared" si="2"/>
        <v>5</v>
      </c>
      <c r="D40" s="28">
        <v>0</v>
      </c>
      <c r="E40" s="28">
        <v>0</v>
      </c>
      <c r="F40" s="28">
        <v>0</v>
      </c>
      <c r="G40" s="28">
        <v>0</v>
      </c>
      <c r="H40" s="28">
        <v>2</v>
      </c>
      <c r="I40" s="28">
        <v>0</v>
      </c>
      <c r="J40" s="28">
        <v>0</v>
      </c>
      <c r="K40" s="28">
        <v>0</v>
      </c>
      <c r="L40" s="28">
        <v>3</v>
      </c>
      <c r="M40" s="28">
        <v>0</v>
      </c>
      <c r="N40" s="12"/>
      <c r="O40" s="12"/>
    </row>
    <row r="41" spans="2:15" ht="12.75">
      <c r="B41" s="2" t="s">
        <v>25</v>
      </c>
      <c r="C41" s="28">
        <f t="shared" si="2"/>
        <v>56</v>
      </c>
      <c r="D41" s="28">
        <v>31</v>
      </c>
      <c r="E41" s="28">
        <v>0</v>
      </c>
      <c r="F41" s="28">
        <v>5</v>
      </c>
      <c r="G41" s="28">
        <v>0</v>
      </c>
      <c r="H41" s="28">
        <v>7</v>
      </c>
      <c r="I41" s="28">
        <v>0</v>
      </c>
      <c r="J41" s="28">
        <v>8</v>
      </c>
      <c r="K41" s="28">
        <v>0</v>
      </c>
      <c r="L41" s="28">
        <v>5</v>
      </c>
      <c r="M41" s="28">
        <v>0</v>
      </c>
      <c r="N41" s="12"/>
      <c r="O41" s="12"/>
    </row>
    <row r="42" spans="2:15" ht="12.75">
      <c r="B42" s="2" t="s">
        <v>26</v>
      </c>
      <c r="C42" s="28">
        <f t="shared" si="2"/>
        <v>63</v>
      </c>
      <c r="D42" s="28">
        <v>27</v>
      </c>
      <c r="E42" s="28">
        <v>0</v>
      </c>
      <c r="F42" s="28">
        <v>19</v>
      </c>
      <c r="G42" s="28">
        <v>0</v>
      </c>
      <c r="H42" s="28">
        <v>9</v>
      </c>
      <c r="I42" s="28">
        <v>0</v>
      </c>
      <c r="J42" s="28">
        <v>6</v>
      </c>
      <c r="K42" s="28">
        <v>0</v>
      </c>
      <c r="L42" s="28">
        <v>2</v>
      </c>
      <c r="M42" s="28">
        <v>0</v>
      </c>
      <c r="N42" s="12"/>
      <c r="O42" s="12"/>
    </row>
    <row r="43" spans="2:15" ht="12.75">
      <c r="B43" s="2" t="s">
        <v>27</v>
      </c>
      <c r="C43" s="28">
        <f t="shared" si="2"/>
        <v>28</v>
      </c>
      <c r="D43" s="28">
        <v>17</v>
      </c>
      <c r="E43" s="28">
        <v>0</v>
      </c>
      <c r="F43" s="28">
        <v>2</v>
      </c>
      <c r="G43" s="28">
        <v>0</v>
      </c>
      <c r="H43" s="28">
        <v>2</v>
      </c>
      <c r="I43" s="28">
        <v>0</v>
      </c>
      <c r="J43" s="28">
        <v>1</v>
      </c>
      <c r="K43" s="28">
        <v>0</v>
      </c>
      <c r="L43" s="28">
        <v>6</v>
      </c>
      <c r="M43" s="28">
        <v>0</v>
      </c>
      <c r="N43" s="12"/>
      <c r="O43" s="12"/>
    </row>
    <row r="44" spans="2:15" ht="12.75">
      <c r="B44" s="2" t="s">
        <v>28</v>
      </c>
      <c r="C44" s="28">
        <f t="shared" si="2"/>
        <v>152</v>
      </c>
      <c r="D44" s="28">
        <v>39</v>
      </c>
      <c r="E44" s="28">
        <v>0</v>
      </c>
      <c r="F44" s="28">
        <v>45</v>
      </c>
      <c r="G44" s="28">
        <v>0</v>
      </c>
      <c r="H44" s="28">
        <v>19</v>
      </c>
      <c r="I44" s="28">
        <v>0</v>
      </c>
      <c r="J44" s="28">
        <v>16</v>
      </c>
      <c r="K44" s="28">
        <v>0</v>
      </c>
      <c r="L44" s="28">
        <v>33</v>
      </c>
      <c r="M44" s="28">
        <v>0</v>
      </c>
      <c r="N44" s="12"/>
      <c r="O44" s="12"/>
    </row>
    <row r="45" spans="2:15" ht="12.75">
      <c r="B45" s="2" t="s">
        <v>29</v>
      </c>
      <c r="C45" s="28">
        <f t="shared" si="2"/>
        <v>43</v>
      </c>
      <c r="D45" s="28">
        <v>14</v>
      </c>
      <c r="E45" s="28">
        <v>0</v>
      </c>
      <c r="F45" s="28">
        <v>13</v>
      </c>
      <c r="G45" s="28">
        <v>0</v>
      </c>
      <c r="H45" s="28">
        <v>8</v>
      </c>
      <c r="I45" s="28">
        <v>0</v>
      </c>
      <c r="J45" s="28">
        <v>4</v>
      </c>
      <c r="K45" s="28">
        <v>0</v>
      </c>
      <c r="L45" s="28">
        <v>4</v>
      </c>
      <c r="M45" s="28">
        <v>0</v>
      </c>
      <c r="N45" s="12"/>
      <c r="O45" s="12"/>
    </row>
    <row r="46" spans="2:15" ht="12.75">
      <c r="B46" s="2" t="s">
        <v>30</v>
      </c>
      <c r="C46" s="28">
        <f t="shared" si="2"/>
        <v>51</v>
      </c>
      <c r="D46" s="28">
        <v>20</v>
      </c>
      <c r="E46" s="28">
        <v>0</v>
      </c>
      <c r="F46" s="28">
        <v>3</v>
      </c>
      <c r="G46" s="28">
        <v>0</v>
      </c>
      <c r="H46" s="28">
        <v>19</v>
      </c>
      <c r="I46" s="28">
        <v>0</v>
      </c>
      <c r="J46" s="28">
        <v>3</v>
      </c>
      <c r="K46" s="28">
        <v>0</v>
      </c>
      <c r="L46" s="28">
        <v>6</v>
      </c>
      <c r="M46" s="28">
        <v>0</v>
      </c>
      <c r="N46" s="12"/>
      <c r="O46" s="12"/>
    </row>
    <row r="47" spans="2:15" ht="12.75">
      <c r="B47" s="2" t="s">
        <v>31</v>
      </c>
      <c r="C47" s="28">
        <f t="shared" si="2"/>
        <v>117</v>
      </c>
      <c r="D47" s="28">
        <v>20</v>
      </c>
      <c r="E47" s="28">
        <v>0</v>
      </c>
      <c r="F47" s="28">
        <v>23</v>
      </c>
      <c r="G47" s="28">
        <v>0</v>
      </c>
      <c r="H47" s="28">
        <v>27</v>
      </c>
      <c r="I47" s="28">
        <v>0</v>
      </c>
      <c r="J47" s="28">
        <v>23</v>
      </c>
      <c r="K47" s="28">
        <v>0</v>
      </c>
      <c r="L47" s="28">
        <v>24</v>
      </c>
      <c r="M47" s="28">
        <v>0</v>
      </c>
      <c r="N47" s="12"/>
      <c r="O47" s="12"/>
    </row>
    <row r="48" spans="2:15" ht="12.75">
      <c r="B48" s="2" t="s">
        <v>32</v>
      </c>
      <c r="C48" s="28">
        <f t="shared" si="2"/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12"/>
      <c r="O48" s="12"/>
    </row>
    <row r="49" spans="2:15" ht="12.75">
      <c r="B49" s="2" t="s">
        <v>33</v>
      </c>
      <c r="C49" s="28">
        <f t="shared" si="2"/>
        <v>54</v>
      </c>
      <c r="D49" s="28">
        <v>26</v>
      </c>
      <c r="E49" s="28">
        <v>0</v>
      </c>
      <c r="F49" s="28">
        <v>7</v>
      </c>
      <c r="G49" s="28">
        <v>0</v>
      </c>
      <c r="H49" s="28">
        <v>10</v>
      </c>
      <c r="I49" s="28">
        <v>0</v>
      </c>
      <c r="J49" s="28">
        <v>4</v>
      </c>
      <c r="K49" s="28">
        <v>0</v>
      </c>
      <c r="L49" s="28">
        <v>7</v>
      </c>
      <c r="M49" s="28">
        <v>0</v>
      </c>
      <c r="N49" s="12"/>
      <c r="O49" s="12"/>
    </row>
    <row r="50" spans="2:15" ht="12.75">
      <c r="B50" s="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2"/>
      <c r="O50" s="12"/>
    </row>
    <row r="51" spans="2:15" ht="12.75">
      <c r="B51" s="10" t="s">
        <v>34</v>
      </c>
      <c r="C51" s="27">
        <f>SUM(C52:C61)</f>
        <v>91</v>
      </c>
      <c r="D51" s="27">
        <f aca="true" t="shared" si="3" ref="D51:M51">SUM(D52:D61)</f>
        <v>17</v>
      </c>
      <c r="E51" s="27">
        <f t="shared" si="3"/>
        <v>0</v>
      </c>
      <c r="F51" s="27">
        <f t="shared" si="3"/>
        <v>16</v>
      </c>
      <c r="G51" s="27">
        <f t="shared" si="3"/>
        <v>0</v>
      </c>
      <c r="H51" s="27">
        <f t="shared" si="3"/>
        <v>29</v>
      </c>
      <c r="I51" s="27">
        <f t="shared" si="3"/>
        <v>0</v>
      </c>
      <c r="J51" s="27">
        <f t="shared" si="3"/>
        <v>16</v>
      </c>
      <c r="K51" s="27">
        <f t="shared" si="3"/>
        <v>0</v>
      </c>
      <c r="L51" s="27">
        <f t="shared" si="3"/>
        <v>13</v>
      </c>
      <c r="M51" s="27">
        <f t="shared" si="3"/>
        <v>0</v>
      </c>
      <c r="N51" s="12"/>
      <c r="O51" s="12"/>
    </row>
    <row r="52" spans="2:15" ht="12.75">
      <c r="B52" s="13" t="s">
        <v>35</v>
      </c>
      <c r="C52" s="28">
        <f aca="true" t="shared" si="4" ref="C52:C61">SUM(D52:M52)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12"/>
      <c r="O52" s="12"/>
    </row>
    <row r="53" spans="2:15" ht="12.75">
      <c r="B53" s="13" t="s">
        <v>36</v>
      </c>
      <c r="C53" s="28">
        <f t="shared" si="4"/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12"/>
      <c r="O53" s="12"/>
    </row>
    <row r="54" spans="2:15" ht="12.75">
      <c r="B54" s="13" t="s">
        <v>37</v>
      </c>
      <c r="C54" s="28">
        <f t="shared" si="4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12"/>
      <c r="O54" s="12"/>
    </row>
    <row r="55" spans="2:15" ht="12.75">
      <c r="B55" s="13" t="s">
        <v>38</v>
      </c>
      <c r="C55" s="28">
        <f t="shared" si="4"/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12"/>
      <c r="O55" s="12"/>
    </row>
    <row r="56" spans="2:15" ht="12.75">
      <c r="B56" s="13" t="s">
        <v>39</v>
      </c>
      <c r="C56" s="28">
        <f t="shared" si="4"/>
        <v>63</v>
      </c>
      <c r="D56" s="28">
        <v>11</v>
      </c>
      <c r="E56" s="28">
        <v>0</v>
      </c>
      <c r="F56" s="28">
        <v>9</v>
      </c>
      <c r="G56" s="28">
        <v>0</v>
      </c>
      <c r="H56" s="28">
        <v>24</v>
      </c>
      <c r="I56" s="28">
        <v>0</v>
      </c>
      <c r="J56" s="28">
        <v>10</v>
      </c>
      <c r="K56" s="28">
        <v>0</v>
      </c>
      <c r="L56" s="28">
        <v>9</v>
      </c>
      <c r="M56" s="28">
        <v>0</v>
      </c>
      <c r="N56" s="12"/>
      <c r="O56" s="12"/>
    </row>
    <row r="57" spans="2:15" ht="12.75">
      <c r="B57" s="13" t="s">
        <v>40</v>
      </c>
      <c r="C57" s="28">
        <f t="shared" si="4"/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12"/>
      <c r="O57" s="12"/>
    </row>
    <row r="58" spans="2:15" ht="12.75">
      <c r="B58" s="13" t="s">
        <v>41</v>
      </c>
      <c r="C58" s="28">
        <f t="shared" si="4"/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12"/>
      <c r="O58" s="12"/>
    </row>
    <row r="59" spans="2:15" ht="12.75">
      <c r="B59" s="14" t="s">
        <v>42</v>
      </c>
      <c r="C59" s="28">
        <f t="shared" si="4"/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12"/>
      <c r="O59" s="12"/>
    </row>
    <row r="60" spans="2:15" ht="12.75">
      <c r="B60" s="13" t="s">
        <v>43</v>
      </c>
      <c r="C60" s="28">
        <f t="shared" si="4"/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12"/>
      <c r="O60" s="12"/>
    </row>
    <row r="61" spans="2:15" s="30" customFormat="1" ht="12.75">
      <c r="B61" s="15" t="s">
        <v>44</v>
      </c>
      <c r="C61" s="31">
        <f t="shared" si="4"/>
        <v>28</v>
      </c>
      <c r="D61" s="29">
        <v>6</v>
      </c>
      <c r="E61" s="29">
        <v>0</v>
      </c>
      <c r="F61" s="29">
        <v>7</v>
      </c>
      <c r="G61" s="29">
        <v>0</v>
      </c>
      <c r="H61" s="29">
        <v>5</v>
      </c>
      <c r="I61" s="29">
        <v>0</v>
      </c>
      <c r="J61" s="29">
        <v>6</v>
      </c>
      <c r="K61" s="29">
        <v>0</v>
      </c>
      <c r="L61" s="29">
        <v>4</v>
      </c>
      <c r="M61" s="29">
        <v>0</v>
      </c>
      <c r="N61" s="32"/>
      <c r="O61" s="32"/>
    </row>
    <row r="62" spans="2:15" ht="12.75">
      <c r="B62" s="22" t="s">
        <v>56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5" ht="12.75">
      <c r="B63" s="21" t="s">
        <v>54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2.75">
      <c r="B64" s="21" t="s">
        <v>55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ht="12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ht="12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ht="12.7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ht="12.7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ht="12.7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ht="12.7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ht="12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ht="12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ht="12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ht="12.7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ht="12.7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ht="12.7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ht="12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ht="12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ht="12.7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ht="12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ht="12.7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ht="12.7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ht="12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ht="12.7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ht="12.7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ht="12.7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ht="12.7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ht="12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ht="12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ht="12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ht="12.7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ht="12.7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ht="12.7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ht="12.7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ht="12.7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ht="12.7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ht="12.7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ht="12.7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ht="12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ht="12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ht="12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ht="12.7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ht="12.7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ht="12.7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ht="12.7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ht="12.7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ht="12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ht="12.7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ht="12.7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ht="12.7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ht="12.7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ht="12.7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ht="12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ht="12.7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ht="12.7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ht="12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ht="12.7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ht="12.7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ht="12.7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ht="12.7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ht="12.7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ht="12.7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ht="12.7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ht="12.7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ht="12.7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ht="12.7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ht="12.7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ht="12.7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ht="12.7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ht="12.7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ht="12.7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ht="12.7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ht="12.7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ht="12.7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ht="12.7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ht="12.7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ht="12.7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ht="12.7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ht="12.7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ht="12.7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ht="12.7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ht="12.7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ht="12.7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ht="12.7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ht="12.7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ht="12.7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ht="12.7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ht="12.7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ht="12.7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ht="12.7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ht="12.7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ht="12.7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ht="12.7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ht="12.7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ht="12.7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ht="12.7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ht="12.7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ht="12.7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ht="12.7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ht="12.7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ht="12.7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ht="12.7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ht="12.7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ht="12.7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ht="12.7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ht="12.7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ht="12.7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ht="12.7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ht="12.7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ht="12.7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ht="12.7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ht="12.7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ht="12.7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ht="12.7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ht="12.7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ht="12.7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ht="12.7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ht="12.7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ht="12.7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ht="12.7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ht="12.7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ht="12.7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ht="12.7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ht="12.7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ht="12.7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ht="12.7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ht="12.7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ht="12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ht="12.7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ht="12.7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</sheetData>
  <sheetProtection/>
  <mergeCells count="7">
    <mergeCell ref="B1:M1"/>
    <mergeCell ref="B3:M3"/>
    <mergeCell ref="L7:M7"/>
    <mergeCell ref="D7:E7"/>
    <mergeCell ref="F7:G7"/>
    <mergeCell ref="H7:I7"/>
    <mergeCell ref="J7:K7"/>
  </mergeCells>
  <printOptions/>
  <pageMargins left="0.984251968503937" right="0" top="0" bottom="0.5905511811023623" header="0" footer="0"/>
  <pageSetup firstPageNumber="850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2009-07-30T17:31:38Z</cp:lastPrinted>
  <dcterms:created xsi:type="dcterms:W3CDTF">2004-09-17T18:44:13Z</dcterms:created>
  <dcterms:modified xsi:type="dcterms:W3CDTF">2009-07-30T17:31:59Z</dcterms:modified>
  <cp:category/>
  <cp:version/>
  <cp:contentType/>
  <cp:contentStatus/>
</cp:coreProperties>
</file>