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tabRatio="704" activeTab="0"/>
  </bookViews>
  <sheets>
    <sheet name="19.24" sheetId="1" r:id="rId1"/>
  </sheets>
  <definedNames>
    <definedName name="_Key1" localSheetId="0" hidden="1">'19.24'!$B$19:$B$49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'19.24'!$A$3:$K$66</definedName>
    <definedName name="A_IMPRESIÓN_IM">#REF!</definedName>
    <definedName name="_xlnm.Print_Area" localSheetId="0">'19.24'!$A$1:$K$65</definedName>
    <definedName name="Imprimir_área_IM" localSheetId="0">'19.24'!$A$3:$K$66</definedName>
    <definedName name="sarmp">#REF!</definedName>
    <definedName name="sarmsm">#REF!</definedName>
  </definedNames>
  <calcPr fullCalcOnLoad="1"/>
</workbook>
</file>

<file path=xl/sharedStrings.xml><?xml version="1.0" encoding="utf-8"?>
<sst xmlns="http://schemas.openxmlformats.org/spreadsheetml/2006/main" count="69" uniqueCount="63">
  <si>
    <t>DELEGACION</t>
  </si>
  <si>
    <t>TOTAL</t>
  </si>
  <si>
    <t xml:space="preserve"> D.H.</t>
  </si>
  <si>
    <t>NO DH.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</si>
  <si>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</si>
  <si>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</si>
  <si>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</si>
  <si>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</si>
  <si>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</si>
  <si>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</si>
  <si>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</si>
  <si>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</si>
  <si>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</si>
  <si>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</si>
  <si>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</si>
  <si>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</si>
  <si>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</si>
  <si>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</si>
  <si>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</si>
  <si>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</si>
  <si>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</si>
  <si>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</si>
  <si>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</si>
  <si>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</si>
  <si>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</si>
  <si>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</si>
  <si>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</si>
  <si>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</si>
  <si>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</si>
  <si>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</si>
  <si>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</si>
  <si>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</si>
  <si>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</si>
  <si>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</si>
  <si>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</si>
  <si>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  D  A  D 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</si>
  <si>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</si>
  <si>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</si>
  <si>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</si>
  <si>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</si>
  <si>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</si>
  <si>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</si>
  <si>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</si>
  <si>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</si>
  <si>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</si>
  <si>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</si>
  <si>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</si>
  <si>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</si>
  <si>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</si>
  <si>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</si>
  <si>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</si>
  <si>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</si>
  <si>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</si>
  <si>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</si>
  <si>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 xml:space="preserve"> 19.24 DOSIS APLICADAS DE SARAMPION RUBEOLA POR DELEGACION Y GRUPOS DE EDAD</t>
  </si>
  <si>
    <t>50  O  MAS</t>
  </si>
  <si>
    <t>10  A  14</t>
  </si>
  <si>
    <t>15  A  39</t>
  </si>
  <si>
    <t>40  A  49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</si>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</sst>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66675</xdr:rowOff>
    </xdr:from>
    <xdr:to>
      <xdr:col>1</xdr:col>
      <xdr:colOff>504825</xdr:colOff>
      <xdr:row>2</xdr:row>
      <xdr:rowOff>190500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O220"/>
  <sheetViews>
    <sheetView showGridLines="0" showZeros="0" tabSelected="1" view="pageBreakPreview" zoomScale="60" zoomScalePageLayoutView="0" workbookViewId="0" topLeftCell="A1">
      <selection activeCell="B3" sqref="B3:K3"/>
    </sheetView>
  </sheetViews>
  <sheetFormatPr defaultColWidth="9.625" defaultRowHeight="12.75"/>
  <cols>
    <col min="1" max="1" width="1.625" style="5" customWidth="1"/>
    <col min="2" max="2" width="39.375" style="5" customWidth="1"/>
    <col min="3" max="11" width="15.625" style="5" customWidth="1"/>
    <col min="12" max="16384" width="9.625" style="5" customWidth="1"/>
  </cols>
  <sheetData>
    <row r="1" spans="1:11" ht="12.75">
      <c r="A1" s="15"/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21" customHeight="1">
      <c r="B3" s="22" t="s">
        <v>54</v>
      </c>
      <c r="C3" s="22"/>
      <c r="D3" s="22"/>
      <c r="E3" s="22"/>
      <c r="F3" s="22"/>
      <c r="G3" s="22"/>
      <c r="H3" s="22"/>
      <c r="I3" s="22"/>
      <c r="J3" s="22"/>
      <c r="K3" s="22"/>
    </row>
    <row r="5" spans="2:11" ht="7.5" customHeight="1">
      <c r="B5" s="6"/>
      <c r="C5" s="7"/>
      <c r="D5" s="7"/>
      <c r="E5" s="7"/>
      <c r="F5" s="7"/>
      <c r="G5" s="7"/>
      <c r="H5" s="7"/>
      <c r="I5" s="7"/>
      <c r="J5" s="7"/>
      <c r="K5" s="7"/>
    </row>
    <row r="6" spans="4:11" ht="12.75">
      <c r="D6" s="17" t="s">
        <v>35</v>
      </c>
      <c r="E6" s="17"/>
      <c r="F6" s="17"/>
      <c r="G6" s="17"/>
      <c r="H6" s="17"/>
      <c r="I6" s="17"/>
      <c r="J6" s="17"/>
      <c r="K6" s="17"/>
    </row>
    <row r="7" spans="2:11" ht="12.75">
      <c r="B7" s="8" t="s">
        <v>0</v>
      </c>
      <c r="D7" s="20" t="s">
        <v>56</v>
      </c>
      <c r="E7" s="20"/>
      <c r="F7" s="20" t="s">
        <v>57</v>
      </c>
      <c r="G7" s="20"/>
      <c r="H7" s="20" t="s">
        <v>58</v>
      </c>
      <c r="I7" s="20"/>
      <c r="J7" s="20" t="s">
        <v>55</v>
      </c>
      <c r="K7" s="20"/>
    </row>
    <row r="8" spans="2:11" ht="12.75">
      <c r="B8" s="8"/>
      <c r="C8" s="9" t="s">
        <v>1</v>
      </c>
      <c r="D8" s="8" t="s">
        <v>2</v>
      </c>
      <c r="E8" s="9" t="s">
        <v>3</v>
      </c>
      <c r="F8" s="8" t="s">
        <v>2</v>
      </c>
      <c r="G8" s="9" t="s">
        <v>3</v>
      </c>
      <c r="H8" s="8" t="s">
        <v>2</v>
      </c>
      <c r="I8" s="9" t="s">
        <v>3</v>
      </c>
      <c r="J8" s="8" t="s">
        <v>2</v>
      </c>
      <c r="K8" s="9" t="s">
        <v>3</v>
      </c>
    </row>
    <row r="9" spans="2:11" ht="12.75">
      <c r="B9" s="6"/>
      <c r="C9" s="10"/>
      <c r="D9" s="7"/>
      <c r="E9" s="10"/>
      <c r="F9" s="7"/>
      <c r="G9" s="7"/>
      <c r="H9" s="7"/>
      <c r="I9" s="7"/>
      <c r="J9" s="7"/>
      <c r="K9" s="7"/>
    </row>
    <row r="10" spans="2:15" s="1" customFormat="1" ht="12.75">
      <c r="B10" s="2" t="s">
        <v>4</v>
      </c>
      <c r="C10" s="3">
        <f>SUM(C12+C18+C51)</f>
        <v>977810</v>
      </c>
      <c r="D10" s="3">
        <f>SUM(D12+D18+D51)</f>
        <v>24626</v>
      </c>
      <c r="E10" s="3">
        <f>SUM(E12+E18+E51)</f>
        <v>42754</v>
      </c>
      <c r="F10" s="3">
        <f>SUM(F12+F18+F51)</f>
        <v>300133</v>
      </c>
      <c r="G10" s="3">
        <f>SUM(G12+G18+G51)</f>
        <v>505908</v>
      </c>
      <c r="H10" s="3">
        <f>SUM(H12+H18+H51)</f>
        <v>60337</v>
      </c>
      <c r="I10" s="3">
        <f>SUM(I12+I18+I51)</f>
        <v>30832</v>
      </c>
      <c r="J10" s="3">
        <f>SUM(J12+J18+J51)</f>
        <v>8640</v>
      </c>
      <c r="K10" s="3">
        <f>SUM(K12+K18+K51)</f>
        <v>4580</v>
      </c>
      <c r="L10" s="3"/>
      <c r="M10" s="3"/>
      <c r="N10" s="3"/>
      <c r="O10" s="3"/>
    </row>
    <row r="11" spans="3:15" ht="12.7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s="1" customFormat="1" ht="12.75">
      <c r="B12" s="2" t="s">
        <v>5</v>
      </c>
      <c r="C12" s="3">
        <f>SUM(C13:C16)</f>
        <v>127224</v>
      </c>
      <c r="D12" s="3">
        <f aca="true" t="shared" si="0" ref="D12:K12">SUM(D13:D16)</f>
        <v>3465</v>
      </c>
      <c r="E12" s="3">
        <f t="shared" si="0"/>
        <v>3439</v>
      </c>
      <c r="F12" s="3">
        <f t="shared" si="0"/>
        <v>56775</v>
      </c>
      <c r="G12" s="3">
        <f t="shared" si="0"/>
        <v>56399</v>
      </c>
      <c r="H12" s="3">
        <f t="shared" si="0"/>
        <v>3527</v>
      </c>
      <c r="I12" s="3">
        <f t="shared" si="0"/>
        <v>2797</v>
      </c>
      <c r="J12" s="3">
        <f t="shared" si="0"/>
        <v>543</v>
      </c>
      <c r="K12" s="3">
        <f t="shared" si="0"/>
        <v>279</v>
      </c>
      <c r="L12" s="3"/>
      <c r="M12" s="3"/>
      <c r="N12" s="3"/>
      <c r="O12" s="3"/>
    </row>
    <row r="13" spans="2:15" ht="12.75">
      <c r="B13" s="4" t="s">
        <v>47</v>
      </c>
      <c r="C13" s="11">
        <v>29169</v>
      </c>
      <c r="D13" s="11">
        <v>627</v>
      </c>
      <c r="E13" s="11">
        <v>433</v>
      </c>
      <c r="F13" s="11">
        <v>12345</v>
      </c>
      <c r="G13" s="11">
        <v>14643</v>
      </c>
      <c r="H13" s="11">
        <v>643</v>
      </c>
      <c r="I13" s="11">
        <v>358</v>
      </c>
      <c r="J13" s="11">
        <v>83</v>
      </c>
      <c r="K13" s="11">
        <v>37</v>
      </c>
      <c r="L13" s="11"/>
      <c r="M13" s="11"/>
      <c r="N13" s="11"/>
      <c r="O13" s="11"/>
    </row>
    <row r="14" spans="2:15" ht="12.75">
      <c r="B14" s="4" t="s">
        <v>48</v>
      </c>
      <c r="C14" s="11">
        <v>39411</v>
      </c>
      <c r="D14" s="11">
        <v>1672</v>
      </c>
      <c r="E14" s="11">
        <v>1972</v>
      </c>
      <c r="F14" s="11">
        <v>16034</v>
      </c>
      <c r="G14" s="11">
        <v>17172</v>
      </c>
      <c r="H14" s="11">
        <v>881</v>
      </c>
      <c r="I14" s="11">
        <v>1554</v>
      </c>
      <c r="J14" s="11">
        <v>50</v>
      </c>
      <c r="K14" s="11">
        <v>76</v>
      </c>
      <c r="L14" s="11"/>
      <c r="M14" s="11"/>
      <c r="N14" s="11"/>
      <c r="O14" s="11"/>
    </row>
    <row r="15" spans="2:15" ht="12.75">
      <c r="B15" s="4" t="s">
        <v>49</v>
      </c>
      <c r="C15" s="11">
        <v>36637</v>
      </c>
      <c r="D15" s="11">
        <v>846</v>
      </c>
      <c r="E15" s="11">
        <v>782</v>
      </c>
      <c r="F15" s="11">
        <v>20600</v>
      </c>
      <c r="G15" s="11">
        <v>12192</v>
      </c>
      <c r="H15" s="11">
        <v>1261</v>
      </c>
      <c r="I15" s="11">
        <v>517</v>
      </c>
      <c r="J15" s="11">
        <v>307</v>
      </c>
      <c r="K15" s="11">
        <v>132</v>
      </c>
      <c r="L15" s="11"/>
      <c r="M15" s="11"/>
      <c r="N15" s="11"/>
      <c r="O15" s="11"/>
    </row>
    <row r="16" spans="2:15" ht="12.75">
      <c r="B16" s="4" t="s">
        <v>50</v>
      </c>
      <c r="C16" s="11">
        <v>22007</v>
      </c>
      <c r="D16" s="11">
        <v>320</v>
      </c>
      <c r="E16" s="11">
        <v>252</v>
      </c>
      <c r="F16" s="11">
        <v>7796</v>
      </c>
      <c r="G16" s="11">
        <v>12392</v>
      </c>
      <c r="H16" s="11">
        <v>742</v>
      </c>
      <c r="I16" s="11">
        <v>368</v>
      </c>
      <c r="J16" s="11">
        <v>103</v>
      </c>
      <c r="K16" s="11">
        <v>34</v>
      </c>
      <c r="L16" s="11"/>
      <c r="M16" s="11"/>
      <c r="N16" s="11"/>
      <c r="O16" s="11"/>
    </row>
    <row r="17" spans="3:15" ht="12.7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12.75">
      <c r="B18" s="2" t="s">
        <v>6</v>
      </c>
      <c r="C18" s="3">
        <f>SUM(C19:C49)</f>
        <v>844957</v>
      </c>
      <c r="D18" s="3">
        <f aca="true" t="shared" si="1" ref="D18:K18">SUM(D19:D49)</f>
        <v>20916</v>
      </c>
      <c r="E18" s="3">
        <f t="shared" si="1"/>
        <v>39093</v>
      </c>
      <c r="F18" s="3">
        <f t="shared" si="1"/>
        <v>240968</v>
      </c>
      <c r="G18" s="3">
        <f t="shared" si="1"/>
        <v>447475</v>
      </c>
      <c r="H18" s="3">
        <f t="shared" si="1"/>
        <v>56512</v>
      </c>
      <c r="I18" s="3">
        <f t="shared" si="1"/>
        <v>27725</v>
      </c>
      <c r="J18" s="3">
        <f t="shared" si="1"/>
        <v>8032</v>
      </c>
      <c r="K18" s="3">
        <f t="shared" si="1"/>
        <v>4236</v>
      </c>
      <c r="L18" s="3"/>
      <c r="M18" s="3"/>
      <c r="N18" s="3"/>
      <c r="O18" s="3"/>
    </row>
    <row r="19" spans="2:15" ht="12.75">
      <c r="B19" s="4" t="s">
        <v>7</v>
      </c>
      <c r="C19" s="11">
        <v>24262</v>
      </c>
      <c r="D19" s="11">
        <v>356</v>
      </c>
      <c r="E19" s="11">
        <v>289</v>
      </c>
      <c r="F19" s="11">
        <v>7860</v>
      </c>
      <c r="G19" s="11">
        <v>9191</v>
      </c>
      <c r="H19" s="11">
        <v>2429</v>
      </c>
      <c r="I19" s="11">
        <v>3767</v>
      </c>
      <c r="J19" s="11">
        <v>243</v>
      </c>
      <c r="K19" s="11">
        <v>127</v>
      </c>
      <c r="L19" s="11"/>
      <c r="M19" s="11"/>
      <c r="N19" s="11"/>
      <c r="O19" s="11"/>
    </row>
    <row r="20" spans="2:15" ht="12.75">
      <c r="B20" s="4" t="s">
        <v>51</v>
      </c>
      <c r="C20" s="11">
        <v>54493</v>
      </c>
      <c r="D20" s="11">
        <v>787</v>
      </c>
      <c r="E20" s="11">
        <v>2051</v>
      </c>
      <c r="F20" s="11">
        <v>13034</v>
      </c>
      <c r="G20" s="11">
        <v>36656</v>
      </c>
      <c r="H20" s="11">
        <v>812</v>
      </c>
      <c r="I20" s="11">
        <v>525</v>
      </c>
      <c r="J20" s="11">
        <v>360</v>
      </c>
      <c r="K20" s="11">
        <v>268</v>
      </c>
      <c r="L20" s="11"/>
      <c r="M20" s="11"/>
      <c r="N20" s="11"/>
      <c r="O20" s="11"/>
    </row>
    <row r="21" spans="2:15" ht="12.75">
      <c r="B21" s="4" t="s">
        <v>52</v>
      </c>
      <c r="C21" s="11">
        <v>13053</v>
      </c>
      <c r="D21" s="11">
        <v>226</v>
      </c>
      <c r="E21" s="11">
        <v>357</v>
      </c>
      <c r="F21" s="11">
        <v>582</v>
      </c>
      <c r="G21" s="11">
        <v>11006</v>
      </c>
      <c r="H21" s="11">
        <v>44</v>
      </c>
      <c r="I21" s="11">
        <v>162</v>
      </c>
      <c r="J21" s="11">
        <v>676</v>
      </c>
      <c r="K21" s="11">
        <v>0</v>
      </c>
      <c r="L21" s="11"/>
      <c r="M21" s="11"/>
      <c r="N21" s="11"/>
      <c r="O21" s="11"/>
    </row>
    <row r="22" spans="2:15" ht="12.75">
      <c r="B22" s="4" t="s">
        <v>8</v>
      </c>
      <c r="C22" s="11">
        <v>17330</v>
      </c>
      <c r="D22" s="11">
        <v>633</v>
      </c>
      <c r="E22" s="11">
        <v>1485</v>
      </c>
      <c r="F22" s="11">
        <v>1027</v>
      </c>
      <c r="G22" s="11">
        <v>11865</v>
      </c>
      <c r="H22" s="11">
        <v>468</v>
      </c>
      <c r="I22" s="11">
        <v>734</v>
      </c>
      <c r="J22" s="11">
        <v>413</v>
      </c>
      <c r="K22" s="11">
        <v>705</v>
      </c>
      <c r="L22" s="11"/>
      <c r="M22" s="11"/>
      <c r="N22" s="11"/>
      <c r="O22" s="11"/>
    </row>
    <row r="23" spans="2:15" ht="12.75">
      <c r="B23" s="4" t="s">
        <v>9</v>
      </c>
      <c r="C23" s="11">
        <v>20971</v>
      </c>
      <c r="D23" s="11">
        <v>690</v>
      </c>
      <c r="E23" s="11">
        <v>1277</v>
      </c>
      <c r="F23" s="11">
        <v>7102</v>
      </c>
      <c r="G23" s="11">
        <v>10986</v>
      </c>
      <c r="H23" s="11">
        <v>436</v>
      </c>
      <c r="I23" s="11">
        <v>352</v>
      </c>
      <c r="J23" s="11">
        <v>68</v>
      </c>
      <c r="K23" s="11">
        <v>60</v>
      </c>
      <c r="L23" s="11"/>
      <c r="M23" s="11"/>
      <c r="N23" s="11"/>
      <c r="O23" s="11"/>
    </row>
    <row r="24" spans="2:15" ht="12.75">
      <c r="B24" s="4" t="s">
        <v>10</v>
      </c>
      <c r="C24" s="11">
        <v>9593</v>
      </c>
      <c r="D24" s="11">
        <v>8</v>
      </c>
      <c r="E24" s="11">
        <v>224</v>
      </c>
      <c r="F24" s="11">
        <v>1048</v>
      </c>
      <c r="G24" s="11">
        <v>8180</v>
      </c>
      <c r="H24" s="11">
        <v>62</v>
      </c>
      <c r="I24" s="11">
        <v>25</v>
      </c>
      <c r="J24" s="11">
        <v>46</v>
      </c>
      <c r="K24" s="11">
        <v>0</v>
      </c>
      <c r="L24" s="11"/>
      <c r="M24" s="11"/>
      <c r="N24" s="11"/>
      <c r="O24" s="11"/>
    </row>
    <row r="25" spans="2:15" ht="12.75">
      <c r="B25" s="4" t="s">
        <v>11</v>
      </c>
      <c r="C25" s="11">
        <v>66716</v>
      </c>
      <c r="D25" s="11">
        <v>987</v>
      </c>
      <c r="E25" s="11">
        <v>4059</v>
      </c>
      <c r="F25" s="11">
        <v>2191</v>
      </c>
      <c r="G25" s="11">
        <v>52262</v>
      </c>
      <c r="H25" s="11">
        <v>704</v>
      </c>
      <c r="I25" s="11">
        <v>6189</v>
      </c>
      <c r="J25" s="11">
        <v>81</v>
      </c>
      <c r="K25" s="11">
        <v>243</v>
      </c>
      <c r="L25" s="11"/>
      <c r="M25" s="11"/>
      <c r="N25" s="11"/>
      <c r="O25" s="11"/>
    </row>
    <row r="26" spans="2:15" ht="12.75">
      <c r="B26" s="4" t="s">
        <v>12</v>
      </c>
      <c r="C26" s="11">
        <v>19472</v>
      </c>
      <c r="D26" s="11">
        <v>1454</v>
      </c>
      <c r="E26" s="11">
        <v>5310</v>
      </c>
      <c r="F26" s="11">
        <v>3660</v>
      </c>
      <c r="G26" s="11">
        <v>7135</v>
      </c>
      <c r="H26" s="11">
        <v>549</v>
      </c>
      <c r="I26" s="11">
        <v>542</v>
      </c>
      <c r="J26" s="11">
        <v>752</v>
      </c>
      <c r="K26" s="11">
        <v>70</v>
      </c>
      <c r="L26" s="11"/>
      <c r="M26" s="11"/>
      <c r="N26" s="11"/>
      <c r="O26" s="11"/>
    </row>
    <row r="27" spans="2:15" ht="12.75">
      <c r="B27" s="4" t="s">
        <v>53</v>
      </c>
      <c r="C27" s="11">
        <v>22385</v>
      </c>
      <c r="D27" s="11">
        <v>1140</v>
      </c>
      <c r="E27" s="11">
        <v>126</v>
      </c>
      <c r="F27" s="11">
        <v>3351</v>
      </c>
      <c r="G27" s="11">
        <v>17395</v>
      </c>
      <c r="H27" s="11">
        <v>263</v>
      </c>
      <c r="I27" s="11">
        <v>81</v>
      </c>
      <c r="J27" s="11">
        <v>14</v>
      </c>
      <c r="K27" s="11">
        <v>15</v>
      </c>
      <c r="L27" s="11"/>
      <c r="M27" s="11"/>
      <c r="N27" s="11"/>
      <c r="O27" s="11"/>
    </row>
    <row r="28" spans="2:15" ht="12.75">
      <c r="B28" s="4" t="s">
        <v>13</v>
      </c>
      <c r="C28" s="11">
        <v>53121</v>
      </c>
      <c r="D28" s="11">
        <v>156</v>
      </c>
      <c r="E28" s="11">
        <v>4336</v>
      </c>
      <c r="F28" s="11">
        <v>17235</v>
      </c>
      <c r="G28" s="11">
        <v>27892</v>
      </c>
      <c r="H28" s="11">
        <v>2072</v>
      </c>
      <c r="I28" s="11">
        <v>1300</v>
      </c>
      <c r="J28" s="11">
        <v>56</v>
      </c>
      <c r="K28" s="11">
        <v>74</v>
      </c>
      <c r="L28" s="11"/>
      <c r="M28" s="11"/>
      <c r="N28" s="11"/>
      <c r="O28" s="11"/>
    </row>
    <row r="29" spans="2:15" ht="12.75">
      <c r="B29" s="4" t="s">
        <v>14</v>
      </c>
      <c r="C29" s="11">
        <v>49054</v>
      </c>
      <c r="D29" s="11">
        <v>1338</v>
      </c>
      <c r="E29" s="11">
        <v>3098</v>
      </c>
      <c r="F29" s="11">
        <v>13529</v>
      </c>
      <c r="G29" s="11">
        <v>29122</v>
      </c>
      <c r="H29" s="11">
        <v>425</v>
      </c>
      <c r="I29" s="11">
        <v>1228</v>
      </c>
      <c r="J29" s="11">
        <v>139</v>
      </c>
      <c r="K29" s="11">
        <v>175</v>
      </c>
      <c r="L29" s="11"/>
      <c r="M29" s="11"/>
      <c r="N29" s="11"/>
      <c r="O29" s="11"/>
    </row>
    <row r="30" spans="2:15" ht="12.75">
      <c r="B30" s="4" t="s">
        <v>15</v>
      </c>
      <c r="C30" s="11">
        <v>22316</v>
      </c>
      <c r="D30" s="11">
        <v>138</v>
      </c>
      <c r="E30" s="11">
        <v>62</v>
      </c>
      <c r="F30" s="11">
        <v>15154</v>
      </c>
      <c r="G30" s="11">
        <v>6295</v>
      </c>
      <c r="H30" s="11">
        <v>409</v>
      </c>
      <c r="I30" s="11">
        <v>110</v>
      </c>
      <c r="J30" s="11">
        <v>135</v>
      </c>
      <c r="K30" s="11">
        <v>13</v>
      </c>
      <c r="L30" s="11"/>
      <c r="M30" s="11"/>
      <c r="N30" s="11"/>
      <c r="O30" s="11"/>
    </row>
    <row r="31" spans="2:15" ht="12.75">
      <c r="B31" s="4" t="s">
        <v>16</v>
      </c>
      <c r="C31" s="11">
        <v>83518</v>
      </c>
      <c r="D31" s="11">
        <v>3852</v>
      </c>
      <c r="E31" s="11">
        <v>94</v>
      </c>
      <c r="F31" s="11">
        <v>47156</v>
      </c>
      <c r="G31" s="11">
        <v>1341</v>
      </c>
      <c r="H31" s="11">
        <v>29969</v>
      </c>
      <c r="I31" s="11">
        <v>613</v>
      </c>
      <c r="J31" s="11">
        <v>473</v>
      </c>
      <c r="K31" s="11">
        <v>20</v>
      </c>
      <c r="L31" s="11"/>
      <c r="M31" s="11"/>
      <c r="N31" s="11"/>
      <c r="O31" s="11"/>
    </row>
    <row r="32" spans="2:15" ht="12.75">
      <c r="B32" s="4" t="s">
        <v>17</v>
      </c>
      <c r="C32" s="11">
        <v>11120</v>
      </c>
      <c r="D32" s="11">
        <v>882</v>
      </c>
      <c r="E32" s="11">
        <v>1040</v>
      </c>
      <c r="F32" s="11">
        <v>4549</v>
      </c>
      <c r="G32" s="11">
        <v>3876</v>
      </c>
      <c r="H32" s="11">
        <v>488</v>
      </c>
      <c r="I32" s="11">
        <v>243</v>
      </c>
      <c r="J32" s="11">
        <v>29</v>
      </c>
      <c r="K32" s="11">
        <v>13</v>
      </c>
      <c r="L32" s="11"/>
      <c r="M32" s="11"/>
      <c r="N32" s="11"/>
      <c r="O32" s="11"/>
    </row>
    <row r="33" spans="2:15" ht="12.75">
      <c r="B33" s="4" t="s">
        <v>18</v>
      </c>
      <c r="C33" s="11">
        <v>47433</v>
      </c>
      <c r="D33" s="11">
        <v>507</v>
      </c>
      <c r="E33" s="11">
        <v>500</v>
      </c>
      <c r="F33" s="11">
        <v>11390</v>
      </c>
      <c r="G33" s="11">
        <v>34183</v>
      </c>
      <c r="H33" s="11">
        <v>664</v>
      </c>
      <c r="I33" s="11">
        <v>131</v>
      </c>
      <c r="J33" s="11">
        <v>47</v>
      </c>
      <c r="K33" s="11">
        <v>11</v>
      </c>
      <c r="L33" s="11"/>
      <c r="M33" s="11"/>
      <c r="N33" s="11"/>
      <c r="O33" s="11"/>
    </row>
    <row r="34" spans="2:15" ht="12.75">
      <c r="B34" s="4" t="s">
        <v>19</v>
      </c>
      <c r="C34" s="11">
        <v>26006</v>
      </c>
      <c r="D34" s="11">
        <v>116</v>
      </c>
      <c r="E34" s="11">
        <v>211</v>
      </c>
      <c r="F34" s="11">
        <v>9579</v>
      </c>
      <c r="G34" s="11">
        <v>15870</v>
      </c>
      <c r="H34" s="11">
        <v>28</v>
      </c>
      <c r="I34" s="11">
        <v>198</v>
      </c>
      <c r="J34" s="11">
        <v>2</v>
      </c>
      <c r="K34" s="11">
        <v>2</v>
      </c>
      <c r="L34" s="11"/>
      <c r="M34" s="11"/>
      <c r="N34" s="11"/>
      <c r="O34" s="11"/>
    </row>
    <row r="35" spans="2:15" ht="12.75">
      <c r="B35" s="4" t="s">
        <v>20</v>
      </c>
      <c r="C35" s="11">
        <v>14766</v>
      </c>
      <c r="D35" s="11">
        <v>8</v>
      </c>
      <c r="E35" s="11">
        <v>2302</v>
      </c>
      <c r="F35" s="11">
        <v>1224</v>
      </c>
      <c r="G35" s="11">
        <v>11160</v>
      </c>
      <c r="H35" s="11">
        <v>6</v>
      </c>
      <c r="I35" s="11">
        <v>55</v>
      </c>
      <c r="J35" s="11">
        <v>11</v>
      </c>
      <c r="K35" s="11">
        <v>0</v>
      </c>
      <c r="L35" s="11"/>
      <c r="M35" s="11"/>
      <c r="N35" s="11"/>
      <c r="O35" s="11"/>
    </row>
    <row r="36" spans="2:15" ht="12.75">
      <c r="B36" s="4" t="s">
        <v>21</v>
      </c>
      <c r="C36" s="11">
        <v>7130</v>
      </c>
      <c r="D36" s="11">
        <v>87</v>
      </c>
      <c r="E36" s="11">
        <v>504</v>
      </c>
      <c r="F36" s="11">
        <v>1772</v>
      </c>
      <c r="G36" s="11">
        <v>1044</v>
      </c>
      <c r="H36" s="11">
        <v>2778</v>
      </c>
      <c r="I36" s="11">
        <v>86</v>
      </c>
      <c r="J36" s="11">
        <v>859</v>
      </c>
      <c r="K36" s="11">
        <v>0</v>
      </c>
      <c r="L36" s="11"/>
      <c r="M36" s="11"/>
      <c r="N36" s="11"/>
      <c r="O36" s="11"/>
    </row>
    <row r="37" spans="2:15" ht="12.75">
      <c r="B37" s="4" t="s">
        <v>22</v>
      </c>
      <c r="C37" s="11">
        <v>36990</v>
      </c>
      <c r="D37" s="11">
        <v>1381</v>
      </c>
      <c r="E37" s="11">
        <v>4270</v>
      </c>
      <c r="F37" s="11">
        <v>9289</v>
      </c>
      <c r="G37" s="11">
        <v>20506</v>
      </c>
      <c r="H37" s="11">
        <v>697</v>
      </c>
      <c r="I37" s="11">
        <v>432</v>
      </c>
      <c r="J37" s="11">
        <v>260</v>
      </c>
      <c r="K37" s="11">
        <v>155</v>
      </c>
      <c r="L37" s="11"/>
      <c r="M37" s="11"/>
      <c r="N37" s="11"/>
      <c r="O37" s="11"/>
    </row>
    <row r="38" spans="2:15" ht="12.75">
      <c r="B38" s="4" t="s">
        <v>23</v>
      </c>
      <c r="C38" s="11">
        <v>68154</v>
      </c>
      <c r="D38" s="11">
        <v>1115</v>
      </c>
      <c r="E38" s="11">
        <v>1831</v>
      </c>
      <c r="F38" s="11">
        <v>12306</v>
      </c>
      <c r="G38" s="11">
        <v>51780</v>
      </c>
      <c r="H38" s="11">
        <v>314</v>
      </c>
      <c r="I38" s="11">
        <v>738</v>
      </c>
      <c r="J38" s="11">
        <v>53</v>
      </c>
      <c r="K38" s="11">
        <v>17</v>
      </c>
      <c r="L38" s="11"/>
      <c r="M38" s="11"/>
      <c r="N38" s="11"/>
      <c r="O38" s="11"/>
    </row>
    <row r="39" spans="2:15" ht="12.75">
      <c r="B39" s="4" t="s">
        <v>24</v>
      </c>
      <c r="C39" s="11">
        <v>6958</v>
      </c>
      <c r="D39" s="11">
        <v>25</v>
      </c>
      <c r="E39" s="11">
        <v>7</v>
      </c>
      <c r="F39" s="11">
        <v>402</v>
      </c>
      <c r="G39" s="11">
        <v>6405</v>
      </c>
      <c r="H39" s="11">
        <v>42</v>
      </c>
      <c r="I39" s="11">
        <v>63</v>
      </c>
      <c r="J39" s="11">
        <v>14</v>
      </c>
      <c r="K39" s="11">
        <v>0</v>
      </c>
      <c r="L39" s="11"/>
      <c r="M39" s="11"/>
      <c r="N39" s="11"/>
      <c r="O39" s="11"/>
    </row>
    <row r="40" spans="2:15" ht="12.75">
      <c r="B40" s="4" t="s">
        <v>25</v>
      </c>
      <c r="C40" s="11">
        <v>16339</v>
      </c>
      <c r="D40" s="11">
        <v>184</v>
      </c>
      <c r="E40" s="11">
        <v>67</v>
      </c>
      <c r="F40" s="11">
        <v>10930</v>
      </c>
      <c r="G40" s="11">
        <v>4745</v>
      </c>
      <c r="H40" s="11">
        <v>220</v>
      </c>
      <c r="I40" s="11">
        <v>161</v>
      </c>
      <c r="J40" s="11">
        <v>32</v>
      </c>
      <c r="K40" s="11">
        <v>0</v>
      </c>
      <c r="L40" s="11"/>
      <c r="M40" s="11"/>
      <c r="N40" s="11"/>
      <c r="O40" s="11"/>
    </row>
    <row r="41" spans="2:15" ht="12.75">
      <c r="B41" s="4" t="s">
        <v>26</v>
      </c>
      <c r="C41" s="11">
        <v>12450</v>
      </c>
      <c r="D41" s="11">
        <v>35</v>
      </c>
      <c r="E41" s="11">
        <v>180</v>
      </c>
      <c r="F41" s="11">
        <v>2982</v>
      </c>
      <c r="G41" s="11">
        <v>4908</v>
      </c>
      <c r="H41" s="11">
        <v>1355</v>
      </c>
      <c r="I41" s="11">
        <v>1204</v>
      </c>
      <c r="J41" s="11">
        <v>1265</v>
      </c>
      <c r="K41" s="11">
        <v>521</v>
      </c>
      <c r="L41" s="11"/>
      <c r="M41" s="11"/>
      <c r="N41" s="11"/>
      <c r="O41" s="11"/>
    </row>
    <row r="42" spans="2:15" ht="12.75">
      <c r="B42" s="4" t="s">
        <v>27</v>
      </c>
      <c r="C42" s="11">
        <v>9424</v>
      </c>
      <c r="D42" s="11">
        <v>263</v>
      </c>
      <c r="E42" s="11">
        <v>79</v>
      </c>
      <c r="F42" s="11">
        <v>2041</v>
      </c>
      <c r="G42" s="11">
        <v>2802</v>
      </c>
      <c r="H42" s="11">
        <v>1644</v>
      </c>
      <c r="I42" s="11">
        <v>1330</v>
      </c>
      <c r="J42" s="11">
        <v>599</v>
      </c>
      <c r="K42" s="11">
        <v>666</v>
      </c>
      <c r="L42" s="11"/>
      <c r="M42" s="11"/>
      <c r="N42" s="11"/>
      <c r="O42" s="11"/>
    </row>
    <row r="43" spans="2:15" ht="12.75">
      <c r="B43" s="4" t="s">
        <v>28</v>
      </c>
      <c r="C43" s="11">
        <v>18214</v>
      </c>
      <c r="D43" s="11">
        <v>1101</v>
      </c>
      <c r="E43" s="11">
        <v>1163</v>
      </c>
      <c r="F43" s="11">
        <v>3193</v>
      </c>
      <c r="G43" s="11">
        <v>5016</v>
      </c>
      <c r="H43" s="11">
        <v>2880</v>
      </c>
      <c r="I43" s="11">
        <v>3197</v>
      </c>
      <c r="J43" s="11">
        <v>771</v>
      </c>
      <c r="K43" s="11">
        <v>893</v>
      </c>
      <c r="L43" s="11"/>
      <c r="M43" s="11"/>
      <c r="N43" s="11"/>
      <c r="O43" s="11"/>
    </row>
    <row r="44" spans="2:15" ht="12.75">
      <c r="B44" s="4" t="s">
        <v>29</v>
      </c>
      <c r="C44" s="11">
        <v>12781</v>
      </c>
      <c r="D44" s="11">
        <v>1098</v>
      </c>
      <c r="E44" s="11">
        <v>64</v>
      </c>
      <c r="F44" s="11">
        <v>6386</v>
      </c>
      <c r="G44" s="11">
        <v>218</v>
      </c>
      <c r="H44" s="11">
        <v>4578</v>
      </c>
      <c r="I44" s="11">
        <v>15</v>
      </c>
      <c r="J44" s="11">
        <v>415</v>
      </c>
      <c r="K44" s="11">
        <v>7</v>
      </c>
      <c r="L44" s="11"/>
      <c r="M44" s="11"/>
      <c r="N44" s="11"/>
      <c r="O44" s="11"/>
    </row>
    <row r="45" spans="2:15" ht="12.75">
      <c r="B45" s="4" t="s">
        <v>30</v>
      </c>
      <c r="C45" s="11">
        <v>43406</v>
      </c>
      <c r="D45" s="11">
        <v>188</v>
      </c>
      <c r="E45" s="11">
        <v>825</v>
      </c>
      <c r="F45" s="11">
        <v>14271</v>
      </c>
      <c r="G45" s="11">
        <v>25285</v>
      </c>
      <c r="H45" s="11">
        <v>650</v>
      </c>
      <c r="I45" s="11">
        <v>2073</v>
      </c>
      <c r="J45" s="11">
        <v>97</v>
      </c>
      <c r="K45" s="11">
        <v>17</v>
      </c>
      <c r="L45" s="11"/>
      <c r="M45" s="11"/>
      <c r="N45" s="11"/>
      <c r="O45" s="11"/>
    </row>
    <row r="46" spans="2:15" ht="12.75">
      <c r="B46" s="4" t="s">
        <v>31</v>
      </c>
      <c r="C46" s="11">
        <v>460</v>
      </c>
      <c r="D46" s="11">
        <v>45</v>
      </c>
      <c r="E46" s="11">
        <v>7</v>
      </c>
      <c r="F46" s="11">
        <v>226</v>
      </c>
      <c r="G46" s="11">
        <v>154</v>
      </c>
      <c r="H46" s="11">
        <v>24</v>
      </c>
      <c r="I46" s="11">
        <v>4</v>
      </c>
      <c r="J46" s="11">
        <v>0</v>
      </c>
      <c r="K46" s="11">
        <v>0</v>
      </c>
      <c r="L46" s="11"/>
      <c r="M46" s="11"/>
      <c r="N46" s="11"/>
      <c r="O46" s="11"/>
    </row>
    <row r="47" spans="2:15" ht="12.75">
      <c r="B47" s="4" t="s">
        <v>32</v>
      </c>
      <c r="C47" s="11">
        <v>49258</v>
      </c>
      <c r="D47" s="11">
        <v>1135</v>
      </c>
      <c r="E47" s="11">
        <v>3035</v>
      </c>
      <c r="F47" s="11">
        <v>14869</v>
      </c>
      <c r="G47" s="11">
        <v>26718</v>
      </c>
      <c r="H47" s="11">
        <v>1333</v>
      </c>
      <c r="I47" s="11">
        <v>1983</v>
      </c>
      <c r="J47" s="11">
        <v>55</v>
      </c>
      <c r="K47" s="11">
        <v>130</v>
      </c>
      <c r="L47" s="11"/>
      <c r="M47" s="11"/>
      <c r="N47" s="11"/>
      <c r="O47" s="11"/>
    </row>
    <row r="48" spans="2:15" ht="12.75">
      <c r="B48" s="4" t="s">
        <v>33</v>
      </c>
      <c r="C48" s="11">
        <v>3528</v>
      </c>
      <c r="D48" s="11">
        <v>732</v>
      </c>
      <c r="E48" s="11">
        <v>99</v>
      </c>
      <c r="F48" s="11">
        <v>1330</v>
      </c>
      <c r="G48" s="11">
        <v>1149</v>
      </c>
      <c r="H48" s="11">
        <v>89</v>
      </c>
      <c r="I48" s="11">
        <v>60</v>
      </c>
      <c r="J48" s="11">
        <v>57</v>
      </c>
      <c r="K48" s="11">
        <v>12</v>
      </c>
      <c r="L48" s="11"/>
      <c r="M48" s="11"/>
      <c r="N48" s="11"/>
      <c r="O48" s="11"/>
    </row>
    <row r="49" spans="2:15" ht="12.75">
      <c r="B49" s="4" t="s">
        <v>34</v>
      </c>
      <c r="C49" s="11">
        <v>4256</v>
      </c>
      <c r="D49" s="11">
        <v>249</v>
      </c>
      <c r="E49" s="11">
        <v>141</v>
      </c>
      <c r="F49" s="11">
        <v>1300</v>
      </c>
      <c r="G49" s="11">
        <v>2330</v>
      </c>
      <c r="H49" s="11">
        <v>80</v>
      </c>
      <c r="I49" s="11">
        <v>124</v>
      </c>
      <c r="J49" s="11">
        <v>10</v>
      </c>
      <c r="K49" s="11">
        <v>22</v>
      </c>
      <c r="L49" s="11"/>
      <c r="M49" s="11"/>
      <c r="N49" s="11"/>
      <c r="O49" s="11"/>
    </row>
    <row r="50" spans="2:15" ht="12.75"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5" s="1" customFormat="1" ht="12.75">
      <c r="B51" s="2" t="s">
        <v>36</v>
      </c>
      <c r="C51" s="3">
        <f>SUM(C52:C61)</f>
        <v>5629</v>
      </c>
      <c r="D51" s="3">
        <f aca="true" t="shared" si="2" ref="D51:K51">SUM(D52:D61)</f>
        <v>245</v>
      </c>
      <c r="E51" s="3">
        <f t="shared" si="2"/>
        <v>222</v>
      </c>
      <c r="F51" s="3">
        <f t="shared" si="2"/>
        <v>2390</v>
      </c>
      <c r="G51" s="3">
        <f t="shared" si="2"/>
        <v>2034</v>
      </c>
      <c r="H51" s="3">
        <f t="shared" si="2"/>
        <v>298</v>
      </c>
      <c r="I51" s="3">
        <f t="shared" si="2"/>
        <v>310</v>
      </c>
      <c r="J51" s="3">
        <f t="shared" si="2"/>
        <v>65</v>
      </c>
      <c r="K51" s="3">
        <f t="shared" si="2"/>
        <v>65</v>
      </c>
      <c r="L51" s="3"/>
      <c r="M51" s="3"/>
      <c r="N51" s="3"/>
      <c r="O51" s="3"/>
    </row>
    <row r="52" spans="2:15" ht="12.75">
      <c r="B52" s="12" t="s">
        <v>37</v>
      </c>
      <c r="C52" s="11">
        <v>717</v>
      </c>
      <c r="D52" s="11">
        <v>27</v>
      </c>
      <c r="E52" s="11">
        <v>5</v>
      </c>
      <c r="F52" s="11">
        <v>553</v>
      </c>
      <c r="G52" s="11">
        <v>108</v>
      </c>
      <c r="H52" s="11">
        <v>14</v>
      </c>
      <c r="I52" s="11">
        <v>2</v>
      </c>
      <c r="J52" s="11">
        <v>8</v>
      </c>
      <c r="K52" s="11">
        <v>0</v>
      </c>
      <c r="L52" s="11"/>
      <c r="M52" s="11"/>
      <c r="N52" s="11"/>
      <c r="O52" s="11"/>
    </row>
    <row r="53" spans="2:15" ht="12.75">
      <c r="B53" s="12" t="s">
        <v>38</v>
      </c>
      <c r="C53" s="11">
        <v>624</v>
      </c>
      <c r="D53" s="11">
        <v>23</v>
      </c>
      <c r="E53" s="11">
        <v>10</v>
      </c>
      <c r="F53" s="11">
        <v>271</v>
      </c>
      <c r="G53" s="11">
        <v>125</v>
      </c>
      <c r="H53" s="11">
        <v>102</v>
      </c>
      <c r="I53" s="11">
        <v>42</v>
      </c>
      <c r="J53" s="11">
        <v>33</v>
      </c>
      <c r="K53" s="11">
        <v>18</v>
      </c>
      <c r="L53" s="11"/>
      <c r="M53" s="11"/>
      <c r="N53" s="11"/>
      <c r="O53" s="11"/>
    </row>
    <row r="54" spans="2:15" ht="12.75">
      <c r="B54" s="12" t="s">
        <v>39</v>
      </c>
      <c r="C54" s="11">
        <v>107</v>
      </c>
      <c r="D54" s="11">
        <v>1</v>
      </c>
      <c r="E54" s="11">
        <v>0</v>
      </c>
      <c r="F54" s="11">
        <v>61</v>
      </c>
      <c r="G54" s="11">
        <v>45</v>
      </c>
      <c r="H54" s="11">
        <v>0</v>
      </c>
      <c r="I54" s="11">
        <v>0</v>
      </c>
      <c r="J54" s="11">
        <v>0</v>
      </c>
      <c r="K54" s="11">
        <v>0</v>
      </c>
      <c r="L54" s="11"/>
      <c r="M54" s="11"/>
      <c r="N54" s="11"/>
      <c r="O54" s="11"/>
    </row>
    <row r="55" spans="2:15" ht="12.75">
      <c r="B55" s="12" t="s">
        <v>40</v>
      </c>
      <c r="C55" s="11">
        <v>765</v>
      </c>
      <c r="D55" s="11">
        <v>16</v>
      </c>
      <c r="E55" s="11">
        <v>11</v>
      </c>
      <c r="F55" s="11">
        <v>237</v>
      </c>
      <c r="G55" s="11">
        <v>209</v>
      </c>
      <c r="H55" s="11">
        <v>114</v>
      </c>
      <c r="I55" s="11">
        <v>150</v>
      </c>
      <c r="J55" s="11">
        <v>13</v>
      </c>
      <c r="K55" s="11">
        <v>15</v>
      </c>
      <c r="L55" s="11"/>
      <c r="M55" s="11"/>
      <c r="N55" s="11"/>
      <c r="O55" s="11"/>
    </row>
    <row r="56" spans="2:15" ht="12.75">
      <c r="B56" s="12" t="s">
        <v>41</v>
      </c>
      <c r="C56" s="11">
        <v>1934</v>
      </c>
      <c r="D56" s="11">
        <v>138</v>
      </c>
      <c r="E56" s="11">
        <v>162</v>
      </c>
      <c r="F56" s="11">
        <v>484</v>
      </c>
      <c r="G56" s="11">
        <v>959</v>
      </c>
      <c r="H56" s="11">
        <v>52</v>
      </c>
      <c r="I56" s="11">
        <v>108</v>
      </c>
      <c r="J56" s="11">
        <v>0</v>
      </c>
      <c r="K56" s="11">
        <v>31</v>
      </c>
      <c r="L56" s="11"/>
      <c r="M56" s="11"/>
      <c r="N56" s="11"/>
      <c r="O56" s="11"/>
    </row>
    <row r="57" spans="2:15" ht="12.75">
      <c r="B57" s="12" t="s">
        <v>42</v>
      </c>
      <c r="C57" s="11">
        <v>66</v>
      </c>
      <c r="D57" s="11">
        <v>2</v>
      </c>
      <c r="E57" s="11">
        <v>2</v>
      </c>
      <c r="F57" s="11">
        <v>36</v>
      </c>
      <c r="G57" s="11">
        <v>26</v>
      </c>
      <c r="H57" s="11">
        <v>0</v>
      </c>
      <c r="I57" s="11">
        <v>0</v>
      </c>
      <c r="J57" s="11">
        <v>0</v>
      </c>
      <c r="K57" s="11">
        <v>0</v>
      </c>
      <c r="L57" s="11"/>
      <c r="M57" s="11"/>
      <c r="N57" s="11"/>
      <c r="O57" s="11"/>
    </row>
    <row r="58" spans="2:15" ht="12.75">
      <c r="B58" s="12" t="s">
        <v>43</v>
      </c>
      <c r="C58" s="11">
        <v>227</v>
      </c>
      <c r="D58" s="11">
        <v>12</v>
      </c>
      <c r="E58" s="11">
        <v>14</v>
      </c>
      <c r="F58" s="11">
        <v>141</v>
      </c>
      <c r="G58" s="11">
        <v>60</v>
      </c>
      <c r="H58" s="11">
        <v>0</v>
      </c>
      <c r="I58" s="11">
        <v>0</v>
      </c>
      <c r="J58" s="11">
        <v>0</v>
      </c>
      <c r="K58" s="11">
        <v>0</v>
      </c>
      <c r="L58" s="11"/>
      <c r="M58" s="11"/>
      <c r="N58" s="11"/>
      <c r="O58" s="11"/>
    </row>
    <row r="59" spans="2:15" ht="12.75">
      <c r="B59" s="13" t="s">
        <v>44</v>
      </c>
      <c r="C59" s="11">
        <v>237</v>
      </c>
      <c r="D59" s="11">
        <v>4</v>
      </c>
      <c r="E59" s="11">
        <v>0</v>
      </c>
      <c r="F59" s="11">
        <v>130</v>
      </c>
      <c r="G59" s="11">
        <v>70</v>
      </c>
      <c r="H59" s="11">
        <v>13</v>
      </c>
      <c r="I59" s="11">
        <v>8</v>
      </c>
      <c r="J59" s="11">
        <v>11</v>
      </c>
      <c r="K59" s="11">
        <v>1</v>
      </c>
      <c r="L59" s="11"/>
      <c r="M59" s="11"/>
      <c r="N59" s="11"/>
      <c r="O59" s="11"/>
    </row>
    <row r="60" spans="2:15" ht="12.75">
      <c r="B60" s="12" t="s">
        <v>45</v>
      </c>
      <c r="C60" s="11">
        <v>649</v>
      </c>
      <c r="D60" s="11">
        <v>22</v>
      </c>
      <c r="E60" s="11">
        <v>18</v>
      </c>
      <c r="F60" s="11">
        <v>205</v>
      </c>
      <c r="G60" s="11">
        <v>401</v>
      </c>
      <c r="H60" s="11">
        <v>3</v>
      </c>
      <c r="I60" s="11">
        <v>0</v>
      </c>
      <c r="J60" s="11">
        <v>0</v>
      </c>
      <c r="K60" s="11">
        <v>0</v>
      </c>
      <c r="L60" s="11"/>
      <c r="M60" s="11"/>
      <c r="N60" s="11"/>
      <c r="O60" s="11"/>
    </row>
    <row r="61" spans="2:15" ht="12.75">
      <c r="B61" s="14" t="s">
        <v>46</v>
      </c>
      <c r="C61" s="11">
        <v>303</v>
      </c>
      <c r="D61" s="11">
        <v>0</v>
      </c>
      <c r="E61" s="11">
        <v>0</v>
      </c>
      <c r="F61" s="11">
        <v>272</v>
      </c>
      <c r="G61" s="11">
        <v>31</v>
      </c>
      <c r="H61" s="11">
        <v>0</v>
      </c>
      <c r="I61" s="11">
        <v>0</v>
      </c>
      <c r="J61" s="11">
        <v>0</v>
      </c>
      <c r="K61" s="11">
        <v>0</v>
      </c>
      <c r="L61" s="11"/>
      <c r="M61" s="11"/>
      <c r="N61" s="11"/>
      <c r="O61" s="11"/>
    </row>
    <row r="62" spans="2:15" ht="3.75" customHeight="1"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1"/>
      <c r="N62" s="11"/>
      <c r="O62" s="11"/>
    </row>
    <row r="63" spans="2:15" ht="12.75">
      <c r="B63" s="19" t="s">
        <v>61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5" ht="12.75">
      <c r="B64" s="18" t="s">
        <v>59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12.75">
      <c r="B65" s="18" t="s">
        <v>60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2.7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</sheetData>
  <sheetProtection/>
  <mergeCells count="6">
    <mergeCell ref="B1:K1"/>
    <mergeCell ref="B3:K3"/>
    <mergeCell ref="D7:E7"/>
    <mergeCell ref="F7:G7"/>
    <mergeCell ref="H7:I7"/>
    <mergeCell ref="J7:K7"/>
  </mergeCells>
  <printOptions/>
  <pageMargins left="0.984251968503937" right="0" top="0" bottom="0.5905511811023623" header="0" footer="0"/>
  <pageSetup firstPageNumber="84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2009-07-30T17:13:53Z</cp:lastPrinted>
  <dcterms:created xsi:type="dcterms:W3CDTF">2004-02-02T22:58:24Z</dcterms:created>
  <dcterms:modified xsi:type="dcterms:W3CDTF">2009-07-30T17:13:57Z</dcterms:modified>
  <cp:category/>
  <cp:version/>
  <cp:contentType/>
  <cp:contentStatus/>
</cp:coreProperties>
</file>