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1880" windowHeight="5370" activeTab="0"/>
  </bookViews>
  <sheets>
    <sheet name="CUAD1109" sheetId="1" r:id="rId1"/>
  </sheets>
  <definedNames>
    <definedName name="_Regression_Int" localSheetId="0" hidden="1">1</definedName>
    <definedName name="A_IMPRESIÓN_IM">'CUAD1109'!$A$1:$I$52</definedName>
    <definedName name="_xlnm.Print_Area" localSheetId="0">'CUAD1109'!$A$1:$J$52</definedName>
    <definedName name="Imprimir_área_IM" localSheetId="0">'CUAD1109'!$A$1:$I$52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<sst xmlns="http://schemas.openxmlformats.org/spreadsheetml/2006/main" count="55" uniqueCount="54">
  <si>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                                                                                                                                        </t>
  </si>
  <si>
    <t>ACTIVIDADES DE</t>
  </si>
  <si>
    <t>E N T I D A D</t>
  </si>
  <si>
    <t xml:space="preserve">   EXPOSICIONES</t>
  </si>
  <si>
    <t>CONFERENCIAS</t>
  </si>
  <si>
    <t>PARTICIPACION</t>
  </si>
  <si>
    <t xml:space="preserve">   TOTAL</t>
  </si>
  <si>
    <t xml:space="preserve">       EVENTOS</t>
  </si>
  <si>
    <t xml:space="preserve">      INFANTILES</t>
  </si>
  <si>
    <t xml:space="preserve">      ADULTOS</t>
  </si>
  <si>
    <t xml:space="preserve">      EVENTOS</t>
  </si>
  <si>
    <t xml:space="preserve">      CLUB  </t>
  </si>
  <si>
    <t xml:space="preserve">      CINE  </t>
  </si>
  <si>
    <t xml:space="preserve">11. 9  PERSONAS ATENDIDAS EN EVENTOS CULTURALES POR ENTIDAD FEDERATIVA 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</si>
  <si>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</si>
  <si>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</si>
  <si>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</si>
  <si>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</si>
  <si>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</si>
  <si>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</si>
  <si>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</si>
  <si>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</si>
  <si>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</si>
  <si>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</si>
  <si>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</si>
  <si>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</si>
  <si>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</si>
  <si>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</si>
  <si>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</si>
  <si>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</si>
  <si>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</si>
  <si>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</si>
  <si>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</si>
  <si>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</si>
  <si>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</si>
  <si>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</si>
  <si>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</si>
  <si>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</si>
  <si>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</si>
  <si>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</si>
  <si>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</si>
  <si>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</si>
  <si>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</si>
  <si>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</si>
  <si>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</si>
  <si>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</si>
  <si>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</si>
  <si>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</si>
  <si>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</si>
  <si>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</si>
  <si>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</si>
  <si>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</si>
  <si>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</si>
  <si>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ANUARIO ESTADÍSTICO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</si>
</sst>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3" fillId="0" borderId="0" xfId="5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3" fontId="6" fillId="0" borderId="0" xfId="51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" fontId="1" fillId="0" borderId="11" xfId="0" applyNumberFormat="1" applyFont="1" applyBorder="1" applyAlignment="1">
      <alignment horizontal="right"/>
    </xf>
    <xf numFmtId="0" fontId="1" fillId="0" borderId="11" xfId="51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3" fontId="1" fillId="0" borderId="11" xfId="51" applyNumberFormat="1" applyFont="1" applyBorder="1" applyAlignment="1">
      <alignment horizontal="right"/>
      <protection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4" borderId="12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right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 applyProtection="1">
      <alignment horizontal="center"/>
      <protection/>
    </xf>
    <xf numFmtId="3" fontId="1" fillId="24" borderId="14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>
      <alignment horizontal="right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 applyProtection="1">
      <alignment horizontal="center"/>
      <protection/>
    </xf>
    <xf numFmtId="3" fontId="1" fillId="24" borderId="16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1</xdr:col>
      <xdr:colOff>476250</xdr:colOff>
      <xdr:row>2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4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I1"/>
    </sheetView>
  </sheetViews>
  <sheetFormatPr defaultColWidth="9.625" defaultRowHeight="12.75"/>
  <cols>
    <col min="1" max="1" width="1.00390625" style="0" customWidth="1"/>
    <col min="2" max="2" width="27.625" style="0" customWidth="1"/>
    <col min="3" max="7" width="19.125" style="20" customWidth="1"/>
    <col min="8" max="8" width="18.375" style="21" customWidth="1"/>
    <col min="9" max="9" width="17.625" style="20" customWidth="1"/>
    <col min="10" max="10" width="1.625" style="0" customWidth="1"/>
    <col min="11" max="11" width="10.125" style="0" bestFit="1" customWidth="1"/>
    <col min="12" max="12" width="14.375" style="0" bestFit="1" customWidth="1"/>
    <col min="13" max="13" width="11.50390625" style="0" bestFit="1" customWidth="1"/>
    <col min="14" max="14" width="14.375" style="0" bestFit="1" customWidth="1"/>
    <col min="17" max="17" width="14.375" style="0" bestFit="1" customWidth="1"/>
  </cols>
  <sheetData>
    <row r="1" spans="1:13" ht="12.7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2"/>
      <c r="K1" s="2"/>
      <c r="L1" s="2"/>
      <c r="M1" s="2"/>
    </row>
    <row r="2" spans="1:13" ht="15">
      <c r="A2" s="2"/>
      <c r="B2" s="5" t="s">
        <v>0</v>
      </c>
      <c r="C2" s="11"/>
      <c r="D2" s="11"/>
      <c r="E2" s="11"/>
      <c r="F2" s="11"/>
      <c r="G2" s="11"/>
      <c r="H2" s="12"/>
      <c r="I2" s="11"/>
      <c r="J2" s="2"/>
      <c r="K2" s="2"/>
      <c r="L2" s="2"/>
      <c r="M2" s="2"/>
    </row>
    <row r="3" spans="1:13" ht="18">
      <c r="A3" s="2"/>
      <c r="B3" s="43" t="s">
        <v>13</v>
      </c>
      <c r="C3" s="43"/>
      <c r="D3" s="43"/>
      <c r="E3" s="43"/>
      <c r="F3" s="43"/>
      <c r="G3" s="43"/>
      <c r="H3" s="43"/>
      <c r="I3" s="43"/>
      <c r="J3" s="2"/>
      <c r="K3" s="2"/>
      <c r="L3" s="2"/>
      <c r="M3" s="2"/>
    </row>
    <row r="4" spans="1:13" ht="12.75">
      <c r="A4" s="2"/>
      <c r="B4" s="1" t="s">
        <v>0</v>
      </c>
      <c r="C4" s="13"/>
      <c r="D4" s="13"/>
      <c r="E4" s="13"/>
      <c r="F4" s="13"/>
      <c r="G4" s="13"/>
      <c r="H4" s="14"/>
      <c r="I4" s="13"/>
      <c r="J4" s="2"/>
      <c r="K4" s="2"/>
      <c r="L4" s="2"/>
      <c r="M4" s="2"/>
    </row>
    <row r="5" spans="1:13" ht="12.75">
      <c r="A5" s="2"/>
      <c r="B5" s="30"/>
      <c r="C5" s="31"/>
      <c r="D5" s="31"/>
      <c r="E5" s="31"/>
      <c r="F5" s="31"/>
      <c r="G5" s="31"/>
      <c r="H5" s="32"/>
      <c r="I5" s="33"/>
      <c r="J5" s="34"/>
      <c r="K5" s="2"/>
      <c r="L5" s="2"/>
      <c r="M5" s="2"/>
    </row>
    <row r="6" spans="1:13" ht="12.75">
      <c r="A6" s="2"/>
      <c r="B6" s="35"/>
      <c r="C6" s="36" t="s">
        <v>7</v>
      </c>
      <c r="D6" s="36" t="s">
        <v>10</v>
      </c>
      <c r="E6" s="36" t="s">
        <v>12</v>
      </c>
      <c r="F6" s="35"/>
      <c r="G6" s="35"/>
      <c r="H6" s="37" t="s">
        <v>1</v>
      </c>
      <c r="I6" s="38"/>
      <c r="J6" s="39"/>
      <c r="K6" s="2"/>
      <c r="L6" s="2"/>
      <c r="M6" s="2"/>
    </row>
    <row r="7" spans="1:13" ht="12.75">
      <c r="A7" s="2"/>
      <c r="B7" s="40" t="s">
        <v>2</v>
      </c>
      <c r="C7" s="40" t="s">
        <v>8</v>
      </c>
      <c r="D7" s="40" t="s">
        <v>9</v>
      </c>
      <c r="E7" s="40" t="s">
        <v>11</v>
      </c>
      <c r="F7" s="40" t="s">
        <v>3</v>
      </c>
      <c r="G7" s="40" t="s">
        <v>4</v>
      </c>
      <c r="H7" s="41" t="s">
        <v>5</v>
      </c>
      <c r="I7" s="45" t="s">
        <v>6</v>
      </c>
      <c r="J7" s="46"/>
      <c r="K7" s="2"/>
      <c r="L7" s="2"/>
      <c r="M7" s="2"/>
    </row>
    <row r="8" spans="1:13" ht="12.75">
      <c r="A8" s="2"/>
      <c r="B8" s="3"/>
      <c r="C8" s="15"/>
      <c r="D8" s="15"/>
      <c r="E8" s="15"/>
      <c r="F8" s="15"/>
      <c r="G8" s="15"/>
      <c r="H8" s="16"/>
      <c r="I8" s="15"/>
      <c r="J8" s="4"/>
      <c r="K8" s="2"/>
      <c r="L8" s="2"/>
      <c r="M8" s="2"/>
    </row>
    <row r="9" spans="1:17" s="10" customFormat="1" ht="15">
      <c r="A9" s="9"/>
      <c r="B9" s="8" t="s">
        <v>14</v>
      </c>
      <c r="C9" s="23">
        <f aca="true" t="shared" si="0" ref="C9:H9">C11+C19</f>
        <v>21695</v>
      </c>
      <c r="D9" s="23">
        <f t="shared" si="0"/>
        <v>3340221</v>
      </c>
      <c r="E9" s="23">
        <f t="shared" si="0"/>
        <v>183771</v>
      </c>
      <c r="F9" s="23">
        <f t="shared" si="0"/>
        <v>3301723</v>
      </c>
      <c r="G9" s="23">
        <f t="shared" si="0"/>
        <v>36121</v>
      </c>
      <c r="H9" s="23">
        <f t="shared" si="0"/>
        <v>69432</v>
      </c>
      <c r="I9" s="23">
        <f>SUM(C9:H9)</f>
        <v>6952963</v>
      </c>
      <c r="J9" s="28">
        <f>SUM(C9:I9)</f>
        <v>13905926</v>
      </c>
      <c r="K9" s="42"/>
      <c r="L9" s="42"/>
      <c r="M9" s="42"/>
      <c r="N9" s="42"/>
      <c r="O9" s="42"/>
      <c r="P9" s="42"/>
      <c r="Q9" s="42"/>
    </row>
    <row r="10" spans="1:10" ht="14.25">
      <c r="A10" s="2"/>
      <c r="B10" s="6"/>
      <c r="C10" s="18"/>
      <c r="D10" s="18"/>
      <c r="E10" s="18"/>
      <c r="F10" s="18"/>
      <c r="G10" s="18"/>
      <c r="H10" s="18"/>
      <c r="I10" s="18"/>
      <c r="J10" s="2"/>
    </row>
    <row r="11" spans="1:17" s="10" customFormat="1" ht="15">
      <c r="A11" s="9"/>
      <c r="B11" s="8" t="s">
        <v>15</v>
      </c>
      <c r="C11" s="17">
        <f aca="true" t="shared" si="1" ref="C11:H11">SUM(C13:C17)</f>
        <v>4985</v>
      </c>
      <c r="D11" s="17">
        <f t="shared" si="1"/>
        <v>1844317</v>
      </c>
      <c r="E11" s="17">
        <f t="shared" si="1"/>
        <v>135341</v>
      </c>
      <c r="F11" s="17">
        <f t="shared" si="1"/>
        <v>2784786</v>
      </c>
      <c r="G11" s="17">
        <f t="shared" si="1"/>
        <v>6781</v>
      </c>
      <c r="H11" s="17">
        <f t="shared" si="1"/>
        <v>2968</v>
      </c>
      <c r="I11" s="17">
        <f>SUM(C11:H11)</f>
        <v>4779178</v>
      </c>
      <c r="J11" s="29">
        <f>SUM(C11:I11)</f>
        <v>9558356</v>
      </c>
      <c r="K11" s="42"/>
      <c r="L11" s="42"/>
      <c r="M11" s="42"/>
      <c r="N11" s="42"/>
      <c r="O11" s="42"/>
      <c r="P11" s="42"/>
      <c r="Q11" s="42"/>
    </row>
    <row r="12" spans="1:10" ht="6" customHeight="1">
      <c r="A12" s="2"/>
      <c r="B12" s="6"/>
      <c r="C12" s="18"/>
      <c r="D12" s="18"/>
      <c r="E12" s="18"/>
      <c r="F12" s="18"/>
      <c r="G12" s="18"/>
      <c r="H12" s="18"/>
      <c r="I12" s="18"/>
      <c r="J12" s="2"/>
    </row>
    <row r="13" spans="1:10" ht="14.25">
      <c r="A13" s="2"/>
      <c r="B13" s="6" t="s">
        <v>16</v>
      </c>
      <c r="C13" s="18"/>
      <c r="D13" s="18">
        <v>34326</v>
      </c>
      <c r="E13" s="18">
        <v>4501</v>
      </c>
      <c r="F13" s="18">
        <v>40575</v>
      </c>
      <c r="G13" s="18">
        <v>785</v>
      </c>
      <c r="H13" s="18"/>
      <c r="I13" s="18">
        <f>SUM(C13:H13)</f>
        <v>80187</v>
      </c>
      <c r="J13" s="2"/>
    </row>
    <row r="14" spans="1:10" ht="14.25">
      <c r="A14" s="2"/>
      <c r="B14" s="6" t="s">
        <v>17</v>
      </c>
      <c r="C14" s="18"/>
      <c r="D14" s="18">
        <v>2134</v>
      </c>
      <c r="E14" s="18">
        <v>77778</v>
      </c>
      <c r="F14" s="18">
        <v>305</v>
      </c>
      <c r="G14" s="18"/>
      <c r="H14" s="18"/>
      <c r="I14" s="18">
        <f>SUM(C14:H14)</f>
        <v>80217</v>
      </c>
      <c r="J14" s="2"/>
    </row>
    <row r="15" spans="1:10" ht="14.25">
      <c r="A15" s="2"/>
      <c r="B15" s="6" t="s">
        <v>18</v>
      </c>
      <c r="C15" s="18">
        <v>23</v>
      </c>
      <c r="D15" s="18">
        <v>19526</v>
      </c>
      <c r="E15" s="18">
        <v>733</v>
      </c>
      <c r="F15" s="18">
        <v>24268</v>
      </c>
      <c r="G15" s="18">
        <v>4338</v>
      </c>
      <c r="H15" s="18"/>
      <c r="I15" s="18">
        <f>SUM(C15:H15)</f>
        <v>48888</v>
      </c>
      <c r="J15" s="2"/>
    </row>
    <row r="16" spans="1:10" ht="14.25">
      <c r="A16" s="2"/>
      <c r="B16" s="6" t="s">
        <v>19</v>
      </c>
      <c r="C16" s="18"/>
      <c r="D16" s="18">
        <v>56113</v>
      </c>
      <c r="E16" s="18">
        <v>4051</v>
      </c>
      <c r="F16" s="18">
        <v>43210</v>
      </c>
      <c r="G16" s="18">
        <v>694</v>
      </c>
      <c r="H16" s="18">
        <v>2968</v>
      </c>
      <c r="I16" s="18">
        <f>SUM(C16:H16)</f>
        <v>107036</v>
      </c>
      <c r="J16" s="2"/>
    </row>
    <row r="17" spans="1:10" s="22" customFormat="1" ht="14.25">
      <c r="A17" s="2"/>
      <c r="B17" s="6" t="s">
        <v>51</v>
      </c>
      <c r="C17" s="18">
        <v>4962</v>
      </c>
      <c r="D17" s="18">
        <v>1732218</v>
      </c>
      <c r="E17" s="18">
        <v>48278</v>
      </c>
      <c r="F17" s="18">
        <v>2676428</v>
      </c>
      <c r="G17" s="18">
        <v>964</v>
      </c>
      <c r="H17" s="18"/>
      <c r="I17" s="18">
        <f>SUM(C17:H17)</f>
        <v>4462850</v>
      </c>
      <c r="J17" s="2"/>
    </row>
    <row r="18" spans="1:10" ht="15">
      <c r="A18" s="2"/>
      <c r="B18" s="6"/>
      <c r="C18" s="17"/>
      <c r="D18" s="17"/>
      <c r="E18" s="17"/>
      <c r="F18" s="17"/>
      <c r="G18" s="17"/>
      <c r="H18" s="17"/>
      <c r="I18" s="17"/>
      <c r="J18" s="2"/>
    </row>
    <row r="19" spans="1:17" s="10" customFormat="1" ht="15">
      <c r="A19" s="9"/>
      <c r="B19" s="8" t="s">
        <v>52</v>
      </c>
      <c r="C19" s="17">
        <f aca="true" t="shared" si="2" ref="C19:H19">SUM(C21:C51)</f>
        <v>16710</v>
      </c>
      <c r="D19" s="17">
        <f t="shared" si="2"/>
        <v>1495904</v>
      </c>
      <c r="E19" s="17">
        <f t="shared" si="2"/>
        <v>48430</v>
      </c>
      <c r="F19" s="17">
        <f t="shared" si="2"/>
        <v>516937</v>
      </c>
      <c r="G19" s="17">
        <f t="shared" si="2"/>
        <v>29340</v>
      </c>
      <c r="H19" s="17">
        <f t="shared" si="2"/>
        <v>66464</v>
      </c>
      <c r="I19" s="17">
        <f>SUM(C19:H19)</f>
        <v>2173785</v>
      </c>
      <c r="J19" s="9"/>
      <c r="K19" s="42"/>
      <c r="L19" s="42"/>
      <c r="M19" s="42"/>
      <c r="N19" s="42"/>
      <c r="O19" s="42"/>
      <c r="P19" s="42"/>
      <c r="Q19" s="42"/>
    </row>
    <row r="20" spans="1:10" ht="3" customHeight="1">
      <c r="A20" s="2"/>
      <c r="B20" s="6"/>
      <c r="C20" s="18"/>
      <c r="D20" s="18"/>
      <c r="E20" s="18"/>
      <c r="F20" s="18"/>
      <c r="G20" s="18"/>
      <c r="H20" s="18"/>
      <c r="I20" s="18"/>
      <c r="J20" s="2"/>
    </row>
    <row r="21" spans="1:13" ht="14.25">
      <c r="A21" s="2"/>
      <c r="B21" s="6" t="s">
        <v>20</v>
      </c>
      <c r="C21" s="18">
        <v>1360</v>
      </c>
      <c r="D21" s="18">
        <v>36221</v>
      </c>
      <c r="E21" s="18"/>
      <c r="F21" s="18">
        <v>2393</v>
      </c>
      <c r="G21" s="18"/>
      <c r="H21" s="18"/>
      <c r="I21" s="18">
        <f aca="true" t="shared" si="3" ref="I21:I51">SUM(C21:H21)</f>
        <v>39974</v>
      </c>
      <c r="J21" s="2"/>
      <c r="L21" s="2"/>
      <c r="M21" s="2"/>
    </row>
    <row r="22" spans="1:13" ht="14.25">
      <c r="A22" s="2"/>
      <c r="B22" s="6" t="s">
        <v>21</v>
      </c>
      <c r="C22" s="18">
        <v>1670</v>
      </c>
      <c r="D22" s="18">
        <v>18736</v>
      </c>
      <c r="E22" s="18">
        <v>5066</v>
      </c>
      <c r="F22" s="18">
        <v>53200</v>
      </c>
      <c r="G22" s="18"/>
      <c r="H22" s="18">
        <v>2982</v>
      </c>
      <c r="I22" s="18">
        <f t="shared" si="3"/>
        <v>81654</v>
      </c>
      <c r="J22" s="2"/>
      <c r="L22" s="2"/>
      <c r="M22" s="2"/>
    </row>
    <row r="23" spans="1:13" ht="14.25">
      <c r="A23" s="2"/>
      <c r="B23" s="6" t="s">
        <v>22</v>
      </c>
      <c r="C23" s="18">
        <v>2161</v>
      </c>
      <c r="D23" s="18">
        <v>21480</v>
      </c>
      <c r="E23" s="18">
        <v>1289</v>
      </c>
      <c r="F23" s="18">
        <v>2694</v>
      </c>
      <c r="G23" s="18">
        <v>211</v>
      </c>
      <c r="H23" s="18">
        <v>4494</v>
      </c>
      <c r="I23" s="18">
        <f t="shared" si="3"/>
        <v>32329</v>
      </c>
      <c r="J23" s="2"/>
      <c r="L23" s="2"/>
      <c r="M23" s="2"/>
    </row>
    <row r="24" spans="1:13" ht="14.25">
      <c r="A24" s="2"/>
      <c r="B24" s="6" t="s">
        <v>23</v>
      </c>
      <c r="C24" s="18">
        <v>450</v>
      </c>
      <c r="D24" s="18">
        <v>85291</v>
      </c>
      <c r="E24" s="18">
        <v>70</v>
      </c>
      <c r="F24" s="18">
        <v>18978</v>
      </c>
      <c r="G24" s="18"/>
      <c r="H24" s="18"/>
      <c r="I24" s="18">
        <f t="shared" si="3"/>
        <v>104789</v>
      </c>
      <c r="J24" s="2"/>
      <c r="L24" s="2"/>
      <c r="M24" s="2"/>
    </row>
    <row r="25" spans="1:13" ht="14.25">
      <c r="A25" s="2"/>
      <c r="B25" s="6" t="s">
        <v>24</v>
      </c>
      <c r="C25" s="18">
        <v>442</v>
      </c>
      <c r="D25" s="18">
        <v>39515</v>
      </c>
      <c r="E25" s="18">
        <v>2791</v>
      </c>
      <c r="F25" s="18">
        <v>25205</v>
      </c>
      <c r="G25" s="18">
        <v>1521</v>
      </c>
      <c r="H25" s="18">
        <v>1948</v>
      </c>
      <c r="I25" s="18">
        <f t="shared" si="3"/>
        <v>71422</v>
      </c>
      <c r="J25" s="2"/>
      <c r="L25" s="2"/>
      <c r="M25" s="2"/>
    </row>
    <row r="26" spans="1:13" ht="14.25">
      <c r="A26" s="2"/>
      <c r="B26" s="6" t="s">
        <v>25</v>
      </c>
      <c r="C26" s="18">
        <v>1196</v>
      </c>
      <c r="D26" s="18">
        <v>69343</v>
      </c>
      <c r="E26" s="18"/>
      <c r="F26" s="18">
        <v>2170</v>
      </c>
      <c r="G26" s="18"/>
      <c r="H26" s="18"/>
      <c r="I26" s="18">
        <f t="shared" si="3"/>
        <v>72709</v>
      </c>
      <c r="J26" s="2"/>
      <c r="L26" s="2"/>
      <c r="M26" s="2"/>
    </row>
    <row r="27" spans="1:13" ht="14.25">
      <c r="A27" s="2"/>
      <c r="B27" s="6" t="s">
        <v>26</v>
      </c>
      <c r="C27" s="19">
        <v>300</v>
      </c>
      <c r="D27" s="19">
        <v>58874</v>
      </c>
      <c r="E27" s="19"/>
      <c r="F27" s="19">
        <v>30611</v>
      </c>
      <c r="G27" s="19">
        <v>40</v>
      </c>
      <c r="H27" s="19"/>
      <c r="I27" s="19">
        <f t="shared" si="3"/>
        <v>89825</v>
      </c>
      <c r="J27" s="2"/>
      <c r="L27" s="2"/>
      <c r="M27" s="2"/>
    </row>
    <row r="28" spans="1:13" ht="14.25">
      <c r="A28" s="2"/>
      <c r="B28" s="7" t="s">
        <v>27</v>
      </c>
      <c r="C28" s="18">
        <v>146</v>
      </c>
      <c r="D28" s="18">
        <v>32651</v>
      </c>
      <c r="E28" s="18"/>
      <c r="F28" s="18"/>
      <c r="G28" s="18">
        <v>200</v>
      </c>
      <c r="H28" s="18"/>
      <c r="I28" s="18">
        <f t="shared" si="3"/>
        <v>32997</v>
      </c>
      <c r="J28" s="2"/>
      <c r="L28" s="2"/>
      <c r="M28" s="2"/>
    </row>
    <row r="29" spans="1:13" ht="14.25">
      <c r="A29" s="2"/>
      <c r="B29" s="6" t="s">
        <v>28</v>
      </c>
      <c r="C29" s="18"/>
      <c r="D29" s="18">
        <v>100551</v>
      </c>
      <c r="E29" s="18">
        <v>1012</v>
      </c>
      <c r="F29" s="18">
        <v>15707</v>
      </c>
      <c r="G29" s="18">
        <v>3256</v>
      </c>
      <c r="H29" s="18"/>
      <c r="I29" s="18">
        <f t="shared" si="3"/>
        <v>120526</v>
      </c>
      <c r="J29" s="2"/>
      <c r="L29" s="2"/>
      <c r="M29" s="2"/>
    </row>
    <row r="30" spans="1:13" ht="14.25">
      <c r="A30" s="2"/>
      <c r="B30" s="6" t="s">
        <v>29</v>
      </c>
      <c r="C30" s="18"/>
      <c r="D30" s="18">
        <v>20830</v>
      </c>
      <c r="E30" s="18">
        <v>2030</v>
      </c>
      <c r="F30" s="18">
        <v>37450</v>
      </c>
      <c r="G30" s="18">
        <v>4810</v>
      </c>
      <c r="H30" s="18"/>
      <c r="I30" s="18">
        <f t="shared" si="3"/>
        <v>65120</v>
      </c>
      <c r="J30" s="2"/>
      <c r="L30" s="2"/>
      <c r="M30" s="2"/>
    </row>
    <row r="31" spans="1:13" ht="14.25">
      <c r="A31" s="2"/>
      <c r="B31" s="6" t="s">
        <v>30</v>
      </c>
      <c r="C31" s="18"/>
      <c r="D31" s="18">
        <v>23206</v>
      </c>
      <c r="E31" s="18"/>
      <c r="F31" s="18">
        <v>13826</v>
      </c>
      <c r="G31" s="18"/>
      <c r="H31" s="18">
        <v>133</v>
      </c>
      <c r="I31" s="18">
        <f t="shared" si="3"/>
        <v>37165</v>
      </c>
      <c r="J31" s="2"/>
      <c r="L31" s="2"/>
      <c r="M31" s="2"/>
    </row>
    <row r="32" spans="1:13" ht="14.25">
      <c r="A32" s="2"/>
      <c r="B32" s="6" t="s">
        <v>31</v>
      </c>
      <c r="C32" s="18"/>
      <c r="D32" s="18">
        <v>91422</v>
      </c>
      <c r="E32" s="18">
        <v>2975</v>
      </c>
      <c r="F32" s="18">
        <v>400</v>
      </c>
      <c r="G32" s="18"/>
      <c r="H32" s="18"/>
      <c r="I32" s="18">
        <f t="shared" si="3"/>
        <v>94797</v>
      </c>
      <c r="J32" s="2"/>
      <c r="L32" s="2"/>
      <c r="M32" s="2"/>
    </row>
    <row r="33" spans="1:13" ht="14.25">
      <c r="A33" s="2"/>
      <c r="B33" s="6" t="s">
        <v>32</v>
      </c>
      <c r="C33" s="18"/>
      <c r="D33" s="18">
        <v>33618</v>
      </c>
      <c r="E33" s="18">
        <v>695</v>
      </c>
      <c r="F33" s="18">
        <v>1188</v>
      </c>
      <c r="G33" s="18"/>
      <c r="H33" s="18">
        <v>4272</v>
      </c>
      <c r="I33" s="18">
        <f t="shared" si="3"/>
        <v>39773</v>
      </c>
      <c r="J33" s="2"/>
      <c r="L33" s="2"/>
      <c r="M33" s="2"/>
    </row>
    <row r="34" spans="1:13" ht="14.25">
      <c r="A34" s="2"/>
      <c r="B34" s="6" t="s">
        <v>33</v>
      </c>
      <c r="C34" s="18"/>
      <c r="D34" s="18">
        <v>25885</v>
      </c>
      <c r="E34" s="18">
        <v>80</v>
      </c>
      <c r="F34" s="18">
        <v>12048</v>
      </c>
      <c r="G34" s="18">
        <v>844</v>
      </c>
      <c r="H34" s="18">
        <v>2222</v>
      </c>
      <c r="I34" s="18">
        <f t="shared" si="3"/>
        <v>41079</v>
      </c>
      <c r="J34" s="2"/>
      <c r="L34" s="2"/>
      <c r="M34" s="2"/>
    </row>
    <row r="35" spans="1:13" ht="14.25">
      <c r="A35" s="2"/>
      <c r="B35" s="6" t="s">
        <v>34</v>
      </c>
      <c r="C35" s="18"/>
      <c r="D35" s="18">
        <v>38045</v>
      </c>
      <c r="E35" s="18"/>
      <c r="F35" s="18">
        <v>700</v>
      </c>
      <c r="G35" s="18">
        <v>745</v>
      </c>
      <c r="H35" s="18"/>
      <c r="I35" s="18">
        <f t="shared" si="3"/>
        <v>39490</v>
      </c>
      <c r="J35" s="2"/>
      <c r="L35" s="2"/>
      <c r="M35" s="2"/>
    </row>
    <row r="36" spans="1:13" ht="14.25">
      <c r="A36" s="2"/>
      <c r="B36" s="6" t="s">
        <v>35</v>
      </c>
      <c r="C36" s="18"/>
      <c r="D36" s="18">
        <v>23603</v>
      </c>
      <c r="E36" s="18"/>
      <c r="F36" s="18">
        <v>67648</v>
      </c>
      <c r="G36" s="18">
        <v>255</v>
      </c>
      <c r="H36" s="18">
        <v>10683</v>
      </c>
      <c r="I36" s="18">
        <f t="shared" si="3"/>
        <v>102189</v>
      </c>
      <c r="J36" s="2"/>
      <c r="L36" s="2"/>
      <c r="M36" s="2"/>
    </row>
    <row r="37" spans="1:13" ht="14.25">
      <c r="A37" s="2"/>
      <c r="B37" s="6" t="s">
        <v>36</v>
      </c>
      <c r="C37" s="18"/>
      <c r="D37" s="18">
        <v>72212</v>
      </c>
      <c r="E37" s="18"/>
      <c r="F37" s="18">
        <v>2400</v>
      </c>
      <c r="G37" s="18"/>
      <c r="H37" s="18">
        <v>65</v>
      </c>
      <c r="I37" s="18">
        <f t="shared" si="3"/>
        <v>74677</v>
      </c>
      <c r="J37" s="2"/>
      <c r="L37" s="2"/>
      <c r="M37" s="2"/>
    </row>
    <row r="38" spans="1:13" ht="14.25">
      <c r="A38" s="2"/>
      <c r="B38" s="6" t="s">
        <v>37</v>
      </c>
      <c r="C38" s="18"/>
      <c r="D38" s="18">
        <v>15476</v>
      </c>
      <c r="E38" s="18">
        <v>4227</v>
      </c>
      <c r="F38" s="18">
        <v>13530</v>
      </c>
      <c r="G38" s="18"/>
      <c r="H38" s="18">
        <v>1105</v>
      </c>
      <c r="I38" s="18">
        <f t="shared" si="3"/>
        <v>34338</v>
      </c>
      <c r="J38" s="2"/>
      <c r="L38" s="2"/>
      <c r="M38" s="2"/>
    </row>
    <row r="39" spans="1:13" ht="14.25">
      <c r="A39" s="2"/>
      <c r="B39" s="6" t="s">
        <v>38</v>
      </c>
      <c r="C39" s="18"/>
      <c r="D39" s="18">
        <v>76617</v>
      </c>
      <c r="E39" s="18">
        <v>3598</v>
      </c>
      <c r="F39" s="18">
        <v>105874</v>
      </c>
      <c r="G39" s="18">
        <v>9216</v>
      </c>
      <c r="H39" s="18">
        <v>65</v>
      </c>
      <c r="I39" s="18">
        <f t="shared" si="3"/>
        <v>195370</v>
      </c>
      <c r="J39" s="2"/>
      <c r="L39" s="2"/>
      <c r="M39" s="2"/>
    </row>
    <row r="40" spans="1:13" ht="14.25">
      <c r="A40" s="2"/>
      <c r="B40" s="6" t="s">
        <v>39</v>
      </c>
      <c r="C40" s="18">
        <v>4225</v>
      </c>
      <c r="D40" s="18">
        <v>39241</v>
      </c>
      <c r="E40" s="18">
        <v>3251</v>
      </c>
      <c r="F40" s="18">
        <v>9133</v>
      </c>
      <c r="G40" s="18"/>
      <c r="H40" s="18">
        <v>18498</v>
      </c>
      <c r="I40" s="18">
        <f t="shared" si="3"/>
        <v>74348</v>
      </c>
      <c r="J40" s="2"/>
      <c r="L40" s="2"/>
      <c r="M40" s="2"/>
    </row>
    <row r="41" spans="1:13" ht="14.25">
      <c r="A41" s="2"/>
      <c r="B41" s="6" t="s">
        <v>40</v>
      </c>
      <c r="C41" s="18">
        <v>1085</v>
      </c>
      <c r="D41" s="18">
        <v>44452</v>
      </c>
      <c r="E41" s="18">
        <v>990</v>
      </c>
      <c r="F41" s="18">
        <v>6005</v>
      </c>
      <c r="G41" s="18">
        <v>156</v>
      </c>
      <c r="H41" s="18">
        <v>4300</v>
      </c>
      <c r="I41" s="18">
        <f t="shared" si="3"/>
        <v>56988</v>
      </c>
      <c r="J41" s="2"/>
      <c r="L41" s="2"/>
      <c r="M41" s="2"/>
    </row>
    <row r="42" spans="1:13" ht="14.25">
      <c r="A42" s="2"/>
      <c r="B42" s="6" t="s">
        <v>41</v>
      </c>
      <c r="C42" s="18">
        <v>146</v>
      </c>
      <c r="D42" s="18">
        <v>34487</v>
      </c>
      <c r="E42" s="18">
        <v>875</v>
      </c>
      <c r="F42" s="18">
        <v>6579</v>
      </c>
      <c r="G42" s="18">
        <v>1923</v>
      </c>
      <c r="H42" s="18">
        <v>13101</v>
      </c>
      <c r="I42" s="18">
        <f t="shared" si="3"/>
        <v>57111</v>
      </c>
      <c r="J42" s="2"/>
      <c r="L42" s="2"/>
      <c r="M42" s="2"/>
    </row>
    <row r="43" spans="1:13" ht="14.25">
      <c r="A43" s="2"/>
      <c r="B43" s="6" t="s">
        <v>42</v>
      </c>
      <c r="C43" s="18">
        <v>250</v>
      </c>
      <c r="D43" s="18">
        <v>52775</v>
      </c>
      <c r="E43" s="18"/>
      <c r="F43" s="18">
        <v>725</v>
      </c>
      <c r="G43" s="18">
        <v>180</v>
      </c>
      <c r="H43" s="18">
        <v>62</v>
      </c>
      <c r="I43" s="18">
        <f t="shared" si="3"/>
        <v>53992</v>
      </c>
      <c r="J43" s="2"/>
      <c r="L43" s="2"/>
      <c r="M43" s="2"/>
    </row>
    <row r="44" spans="1:13" ht="14.25">
      <c r="A44" s="2"/>
      <c r="B44" s="6" t="s">
        <v>43</v>
      </c>
      <c r="C44" s="18"/>
      <c r="D44" s="18">
        <v>78378</v>
      </c>
      <c r="E44" s="18"/>
      <c r="F44" s="18"/>
      <c r="G44" s="18"/>
      <c r="H44" s="18"/>
      <c r="I44" s="18">
        <f t="shared" si="3"/>
        <v>78378</v>
      </c>
      <c r="J44" s="2"/>
      <c r="L44" s="2"/>
      <c r="M44" s="2"/>
    </row>
    <row r="45" spans="1:13" ht="14.25">
      <c r="A45" s="2"/>
      <c r="B45" s="6" t="s">
        <v>44</v>
      </c>
      <c r="C45" s="18">
        <v>1330</v>
      </c>
      <c r="D45" s="18">
        <v>38723</v>
      </c>
      <c r="E45" s="18">
        <v>3280</v>
      </c>
      <c r="F45" s="18">
        <v>11005</v>
      </c>
      <c r="G45" s="18">
        <v>1209</v>
      </c>
      <c r="H45" s="18">
        <v>254</v>
      </c>
      <c r="I45" s="18">
        <f t="shared" si="3"/>
        <v>55801</v>
      </c>
      <c r="J45" s="2"/>
      <c r="L45" s="2"/>
      <c r="M45" s="2"/>
    </row>
    <row r="46" spans="1:13" ht="14.25">
      <c r="A46" s="2"/>
      <c r="B46" s="6" t="s">
        <v>45</v>
      </c>
      <c r="C46" s="18"/>
      <c r="D46" s="18">
        <v>32610</v>
      </c>
      <c r="E46" s="18">
        <v>950</v>
      </c>
      <c r="F46" s="18">
        <v>26800</v>
      </c>
      <c r="G46" s="18">
        <v>1150</v>
      </c>
      <c r="H46" s="18">
        <v>1370</v>
      </c>
      <c r="I46" s="18">
        <f t="shared" si="3"/>
        <v>62880</v>
      </c>
      <c r="J46" s="2"/>
      <c r="L46" s="2"/>
      <c r="M46" s="2"/>
    </row>
    <row r="47" spans="1:13" ht="14.25">
      <c r="A47" s="2"/>
      <c r="B47" s="6" t="s">
        <v>46</v>
      </c>
      <c r="C47" s="18">
        <v>1600</v>
      </c>
      <c r="D47" s="18">
        <v>17308</v>
      </c>
      <c r="E47" s="18">
        <v>2850</v>
      </c>
      <c r="F47" s="18">
        <v>2300</v>
      </c>
      <c r="G47" s="18">
        <v>600</v>
      </c>
      <c r="H47" s="18">
        <v>300</v>
      </c>
      <c r="I47" s="18">
        <f t="shared" si="3"/>
        <v>24958</v>
      </c>
      <c r="J47" s="2"/>
      <c r="L47" s="2"/>
      <c r="M47" s="2"/>
    </row>
    <row r="48" spans="1:13" ht="14.25">
      <c r="A48" s="2"/>
      <c r="B48" s="6" t="s">
        <v>47</v>
      </c>
      <c r="C48" s="18"/>
      <c r="D48" s="18">
        <v>82913</v>
      </c>
      <c r="E48" s="18">
        <v>60</v>
      </c>
      <c r="F48" s="18">
        <v>23300</v>
      </c>
      <c r="G48" s="18">
        <v>55</v>
      </c>
      <c r="H48" s="18">
        <v>610</v>
      </c>
      <c r="I48" s="18">
        <f t="shared" si="3"/>
        <v>106938</v>
      </c>
      <c r="J48" s="2"/>
      <c r="L48" s="2"/>
      <c r="M48" s="2"/>
    </row>
    <row r="49" spans="1:13" ht="14.25">
      <c r="A49" s="2"/>
      <c r="B49" s="6" t="s">
        <v>48</v>
      </c>
      <c r="C49" s="18">
        <v>349</v>
      </c>
      <c r="D49" s="18">
        <v>71647</v>
      </c>
      <c r="E49" s="18">
        <v>1701</v>
      </c>
      <c r="F49" s="18">
        <v>1733</v>
      </c>
      <c r="G49" s="18">
        <v>495</v>
      </c>
      <c r="H49" s="18"/>
      <c r="I49" s="18">
        <f t="shared" si="3"/>
        <v>75925</v>
      </c>
      <c r="J49" s="2"/>
      <c r="L49" s="2"/>
      <c r="M49" s="2"/>
    </row>
    <row r="50" spans="1:13" ht="14.25">
      <c r="A50" s="2"/>
      <c r="B50" s="6" t="s">
        <v>49</v>
      </c>
      <c r="C50" s="18"/>
      <c r="D50" s="18">
        <v>79433</v>
      </c>
      <c r="E50" s="18">
        <v>60</v>
      </c>
      <c r="F50" s="18">
        <v>14305</v>
      </c>
      <c r="G50" s="18">
        <v>1501</v>
      </c>
      <c r="H50" s="18"/>
      <c r="I50" s="18">
        <f t="shared" si="3"/>
        <v>95299</v>
      </c>
      <c r="J50" s="2"/>
      <c r="L50" s="2"/>
      <c r="M50" s="2"/>
    </row>
    <row r="51" spans="1:13" ht="14.25">
      <c r="A51" s="2"/>
      <c r="B51" s="25" t="s">
        <v>50</v>
      </c>
      <c r="C51" s="26"/>
      <c r="D51" s="24">
        <v>40361</v>
      </c>
      <c r="E51" s="24">
        <v>10580</v>
      </c>
      <c r="F51" s="24">
        <v>9030</v>
      </c>
      <c r="G51" s="24">
        <v>973</v>
      </c>
      <c r="H51" s="24"/>
      <c r="I51" s="24">
        <f t="shared" si="3"/>
        <v>60944</v>
      </c>
      <c r="J51" s="27"/>
      <c r="L51" s="2"/>
      <c r="M51" s="2"/>
    </row>
    <row r="52" spans="1:13" ht="12.75">
      <c r="A52" s="2"/>
      <c r="B52" s="3"/>
      <c r="C52" s="15"/>
      <c r="D52" s="16"/>
      <c r="E52" s="16"/>
      <c r="F52" s="16"/>
      <c r="G52" s="16"/>
      <c r="H52" s="16"/>
      <c r="I52" s="16"/>
      <c r="J52" s="4"/>
      <c r="K52" s="2"/>
      <c r="L52" s="2"/>
      <c r="M52" s="2"/>
    </row>
    <row r="53" spans="1:13" ht="12.75">
      <c r="A53" s="2"/>
      <c r="B53" s="2"/>
      <c r="C53" s="13"/>
      <c r="D53" s="13"/>
      <c r="E53" s="13"/>
      <c r="F53" s="13"/>
      <c r="G53" s="13"/>
      <c r="H53" s="14"/>
      <c r="I53" s="13"/>
      <c r="J53" s="2"/>
      <c r="K53" s="2"/>
      <c r="L53" s="2"/>
      <c r="M53" s="2"/>
    </row>
    <row r="54" spans="1:13" ht="12.75">
      <c r="A54" s="2"/>
      <c r="B54" s="2"/>
      <c r="C54" s="13"/>
      <c r="D54" s="13"/>
      <c r="E54" s="13"/>
      <c r="F54" s="13"/>
      <c r="G54" s="13"/>
      <c r="H54" s="14"/>
      <c r="I54" s="13"/>
      <c r="J54" s="2"/>
      <c r="K54" s="2"/>
      <c r="L54" s="2"/>
      <c r="M54" s="2"/>
    </row>
    <row r="55" spans="1:13" ht="12.75">
      <c r="A55" s="2"/>
      <c r="B55" s="2"/>
      <c r="C55" s="13"/>
      <c r="D55" s="13"/>
      <c r="E55" s="13"/>
      <c r="F55" s="13"/>
      <c r="G55" s="13"/>
      <c r="H55" s="14"/>
      <c r="I55" s="13"/>
      <c r="J55" s="2"/>
      <c r="K55" s="2"/>
      <c r="L55" s="2"/>
      <c r="M55" s="2"/>
    </row>
    <row r="56" spans="1:13" ht="12.75">
      <c r="A56" s="2"/>
      <c r="B56" s="2"/>
      <c r="C56" s="13"/>
      <c r="D56" s="13"/>
      <c r="E56" s="13"/>
      <c r="F56" s="13"/>
      <c r="G56" s="13"/>
      <c r="H56" s="14"/>
      <c r="I56" s="13"/>
      <c r="J56" s="2"/>
      <c r="K56" s="2"/>
      <c r="L56" s="2"/>
      <c r="M56" s="2"/>
    </row>
    <row r="57" spans="1:13" ht="12.75">
      <c r="A57" s="2"/>
      <c r="B57" s="2"/>
      <c r="C57" s="13"/>
      <c r="D57" s="13"/>
      <c r="E57" s="13"/>
      <c r="F57" s="13"/>
      <c r="G57" s="13"/>
      <c r="H57" s="14"/>
      <c r="I57" s="13"/>
      <c r="J57" s="2"/>
      <c r="K57" s="2"/>
      <c r="L57" s="2"/>
      <c r="M57" s="2"/>
    </row>
    <row r="58" spans="1:13" ht="12.75">
      <c r="A58" s="2"/>
      <c r="B58" s="2"/>
      <c r="C58" s="13"/>
      <c r="D58" s="13"/>
      <c r="E58" s="13"/>
      <c r="F58" s="13"/>
      <c r="G58" s="13"/>
      <c r="H58" s="14"/>
      <c r="I58" s="13"/>
      <c r="J58" s="2"/>
      <c r="K58" s="2"/>
      <c r="L58" s="2"/>
      <c r="M58" s="2"/>
    </row>
    <row r="59" spans="1:13" ht="12.75">
      <c r="A59" s="2"/>
      <c r="B59" s="2"/>
      <c r="C59" s="13"/>
      <c r="D59" s="13"/>
      <c r="E59" s="13"/>
      <c r="F59" s="13"/>
      <c r="G59" s="13"/>
      <c r="H59" s="14"/>
      <c r="I59" s="13"/>
      <c r="J59" s="2"/>
      <c r="K59" s="2"/>
      <c r="L59" s="2"/>
      <c r="M59" s="2"/>
    </row>
    <row r="60" spans="1:13" ht="12.75">
      <c r="A60" s="2"/>
      <c r="B60" s="2"/>
      <c r="C60" s="13"/>
      <c r="D60" s="13"/>
      <c r="E60" s="13"/>
      <c r="F60" s="13"/>
      <c r="G60" s="13"/>
      <c r="H60" s="14"/>
      <c r="I60" s="13"/>
      <c r="J60" s="2"/>
      <c r="K60" s="2"/>
      <c r="L60" s="2"/>
      <c r="M60" s="2"/>
    </row>
    <row r="61" spans="1:13" ht="12.75">
      <c r="A61" s="2"/>
      <c r="B61" s="2"/>
      <c r="C61" s="13"/>
      <c r="D61" s="13"/>
      <c r="E61" s="13"/>
      <c r="F61" s="13"/>
      <c r="G61" s="13"/>
      <c r="H61" s="14"/>
      <c r="I61" s="13"/>
      <c r="J61" s="2"/>
      <c r="K61" s="2"/>
      <c r="L61" s="2"/>
      <c r="M61" s="2"/>
    </row>
    <row r="62" spans="1:13" ht="12.75">
      <c r="A62" s="2"/>
      <c r="B62" s="2"/>
      <c r="C62" s="13"/>
      <c r="D62" s="13"/>
      <c r="E62" s="13"/>
      <c r="F62" s="13"/>
      <c r="G62" s="13"/>
      <c r="H62" s="14"/>
      <c r="I62" s="13"/>
      <c r="J62" s="2"/>
      <c r="K62" s="2"/>
      <c r="L62" s="2"/>
      <c r="M62" s="2"/>
    </row>
    <row r="63" spans="1:13" ht="12.75">
      <c r="A63" s="2"/>
      <c r="B63" s="2"/>
      <c r="C63" s="13"/>
      <c r="D63" s="13"/>
      <c r="E63" s="13"/>
      <c r="F63" s="13"/>
      <c r="G63" s="13"/>
      <c r="H63" s="14"/>
      <c r="I63" s="13"/>
      <c r="J63" s="2"/>
      <c r="K63" s="2"/>
      <c r="L63" s="2"/>
      <c r="M63" s="2"/>
    </row>
    <row r="64" spans="1:13" ht="12.75">
      <c r="A64" s="2"/>
      <c r="B64" s="2"/>
      <c r="C64" s="13"/>
      <c r="D64" s="13"/>
      <c r="E64" s="13"/>
      <c r="F64" s="13"/>
      <c r="G64" s="13"/>
      <c r="H64" s="14"/>
      <c r="I64" s="13"/>
      <c r="J64" s="2"/>
      <c r="K64" s="2"/>
      <c r="L64" s="2"/>
      <c r="M64" s="2"/>
    </row>
    <row r="65" spans="1:13" ht="12.75">
      <c r="A65" s="2"/>
      <c r="B65" s="2"/>
      <c r="C65" s="13"/>
      <c r="D65" s="13"/>
      <c r="E65" s="13"/>
      <c r="F65" s="13"/>
      <c r="G65" s="13"/>
      <c r="H65" s="14"/>
      <c r="I65" s="13"/>
      <c r="J65" s="2"/>
      <c r="K65" s="2"/>
      <c r="L65" s="2"/>
      <c r="M65" s="2"/>
    </row>
    <row r="66" spans="1:13" ht="12.75">
      <c r="A66" s="2"/>
      <c r="B66" s="2"/>
      <c r="C66" s="13"/>
      <c r="D66" s="13"/>
      <c r="E66" s="13"/>
      <c r="F66" s="13"/>
      <c r="G66" s="13"/>
      <c r="H66" s="14"/>
      <c r="I66" s="13"/>
      <c r="J66" s="2"/>
      <c r="K66" s="2"/>
      <c r="L66" s="2"/>
      <c r="M66" s="2"/>
    </row>
    <row r="67" spans="1:13" ht="12.75">
      <c r="A67" s="2"/>
      <c r="B67" s="2"/>
      <c r="C67" s="13"/>
      <c r="D67" s="13"/>
      <c r="E67" s="13"/>
      <c r="F67" s="13"/>
      <c r="G67" s="13"/>
      <c r="H67" s="14"/>
      <c r="I67" s="13"/>
      <c r="J67" s="2"/>
      <c r="K67" s="2"/>
      <c r="L67" s="2"/>
      <c r="M67" s="2"/>
    </row>
    <row r="68" spans="1:13" ht="12.75">
      <c r="A68" s="2"/>
      <c r="B68" s="2"/>
      <c r="C68" s="13"/>
      <c r="D68" s="13"/>
      <c r="E68" s="13"/>
      <c r="F68" s="13"/>
      <c r="G68" s="13"/>
      <c r="H68" s="14"/>
      <c r="I68" s="13"/>
      <c r="J68" s="2"/>
      <c r="K68" s="2"/>
      <c r="L68" s="2"/>
      <c r="M68" s="2"/>
    </row>
    <row r="69" spans="1:13" ht="12.75">
      <c r="A69" s="2"/>
      <c r="B69" s="2"/>
      <c r="C69" s="13"/>
      <c r="D69" s="13"/>
      <c r="E69" s="13"/>
      <c r="F69" s="13"/>
      <c r="G69" s="13"/>
      <c r="H69" s="14"/>
      <c r="I69" s="13"/>
      <c r="J69" s="2"/>
      <c r="K69" s="2"/>
      <c r="L69" s="2"/>
      <c r="M69" s="2"/>
    </row>
    <row r="70" spans="1:13" ht="12.75">
      <c r="A70" s="2"/>
      <c r="B70" s="2"/>
      <c r="C70" s="13"/>
      <c r="D70" s="13"/>
      <c r="E70" s="13"/>
      <c r="F70" s="13"/>
      <c r="G70" s="13"/>
      <c r="H70" s="14"/>
      <c r="I70" s="13"/>
      <c r="J70" s="2"/>
      <c r="K70" s="2"/>
      <c r="L70" s="2"/>
      <c r="M70" s="2"/>
    </row>
    <row r="71" spans="1:13" ht="12.75">
      <c r="A71" s="2"/>
      <c r="B71" s="2"/>
      <c r="C71" s="13"/>
      <c r="D71" s="13"/>
      <c r="E71" s="13"/>
      <c r="F71" s="13"/>
      <c r="G71" s="13"/>
      <c r="H71" s="14"/>
      <c r="I71" s="13"/>
      <c r="J71" s="2"/>
      <c r="K71" s="2"/>
      <c r="L71" s="2"/>
      <c r="M71" s="2"/>
    </row>
    <row r="72" spans="1:13" ht="12.75">
      <c r="A72" s="2"/>
      <c r="B72" s="2"/>
      <c r="C72" s="13"/>
      <c r="D72" s="13"/>
      <c r="E72" s="13"/>
      <c r="F72" s="13"/>
      <c r="G72" s="13"/>
      <c r="H72" s="14"/>
      <c r="I72" s="13"/>
      <c r="J72" s="2"/>
      <c r="K72" s="2"/>
      <c r="L72" s="2"/>
      <c r="M72" s="2"/>
    </row>
    <row r="73" spans="1:13" ht="12.75">
      <c r="A73" s="2"/>
      <c r="B73" s="2"/>
      <c r="C73" s="13"/>
      <c r="D73" s="13"/>
      <c r="E73" s="13"/>
      <c r="F73" s="13"/>
      <c r="G73" s="13"/>
      <c r="H73" s="14"/>
      <c r="I73" s="13"/>
      <c r="J73" s="2"/>
      <c r="K73" s="2"/>
      <c r="L73" s="2"/>
      <c r="M73" s="2"/>
    </row>
    <row r="74" spans="1:13" ht="12.75">
      <c r="A74" s="2"/>
      <c r="B74" s="2"/>
      <c r="C74" s="13"/>
      <c r="D74" s="13"/>
      <c r="E74" s="13"/>
      <c r="F74" s="13"/>
      <c r="G74" s="13"/>
      <c r="H74" s="14"/>
      <c r="I74" s="13"/>
      <c r="J74" s="2"/>
      <c r="K74" s="2"/>
      <c r="L74" s="2"/>
      <c r="M74" s="2"/>
    </row>
    <row r="75" spans="1:13" ht="12.75">
      <c r="A75" s="2"/>
      <c r="B75" s="2"/>
      <c r="C75" s="13"/>
      <c r="D75" s="13"/>
      <c r="E75" s="13"/>
      <c r="F75" s="13"/>
      <c r="G75" s="13"/>
      <c r="H75" s="14"/>
      <c r="I75" s="13"/>
      <c r="J75" s="2"/>
      <c r="K75" s="2"/>
      <c r="L75" s="2"/>
      <c r="M75" s="2"/>
    </row>
    <row r="76" spans="1:13" ht="12.75">
      <c r="A76" s="2"/>
      <c r="B76" s="2"/>
      <c r="C76" s="13"/>
      <c r="D76" s="13"/>
      <c r="E76" s="13"/>
      <c r="F76" s="13"/>
      <c r="G76" s="13"/>
      <c r="H76" s="14"/>
      <c r="I76" s="13"/>
      <c r="J76" s="2"/>
      <c r="K76" s="2"/>
      <c r="L76" s="2"/>
      <c r="M76" s="2"/>
    </row>
    <row r="77" spans="1:13" ht="12.75">
      <c r="A77" s="2"/>
      <c r="B77" s="2"/>
      <c r="C77" s="13"/>
      <c r="D77" s="13"/>
      <c r="E77" s="13"/>
      <c r="F77" s="13"/>
      <c r="G77" s="13"/>
      <c r="H77" s="14"/>
      <c r="I77" s="13"/>
      <c r="J77" s="2"/>
      <c r="K77" s="2"/>
      <c r="L77" s="2"/>
      <c r="M77" s="2"/>
    </row>
    <row r="78" spans="1:13" ht="12.75">
      <c r="A78" s="2"/>
      <c r="B78" s="2"/>
      <c r="C78" s="13"/>
      <c r="D78" s="13"/>
      <c r="E78" s="13"/>
      <c r="F78" s="13"/>
      <c r="G78" s="13"/>
      <c r="H78" s="14"/>
      <c r="I78" s="13"/>
      <c r="J78" s="2"/>
      <c r="K78" s="2"/>
      <c r="L78" s="2"/>
      <c r="M78" s="2"/>
    </row>
    <row r="79" spans="1:13" ht="12.75">
      <c r="A79" s="2"/>
      <c r="B79" s="2"/>
      <c r="C79" s="13"/>
      <c r="D79" s="13"/>
      <c r="E79" s="13"/>
      <c r="F79" s="13"/>
      <c r="G79" s="13"/>
      <c r="H79" s="14"/>
      <c r="I79" s="13"/>
      <c r="J79" s="2"/>
      <c r="K79" s="2"/>
      <c r="L79" s="2"/>
      <c r="M79" s="2"/>
    </row>
    <row r="80" spans="1:13" ht="12.75">
      <c r="A80" s="2"/>
      <c r="B80" s="2"/>
      <c r="C80" s="13"/>
      <c r="D80" s="13"/>
      <c r="E80" s="13"/>
      <c r="F80" s="13"/>
      <c r="G80" s="13"/>
      <c r="H80" s="14"/>
      <c r="I80" s="13"/>
      <c r="J80" s="2"/>
      <c r="K80" s="2"/>
      <c r="L80" s="2"/>
      <c r="M80" s="2"/>
    </row>
    <row r="81" spans="1:13" ht="12.75">
      <c r="A81" s="2"/>
      <c r="B81" s="2"/>
      <c r="C81" s="13"/>
      <c r="D81" s="13"/>
      <c r="E81" s="13"/>
      <c r="F81" s="13"/>
      <c r="G81" s="13"/>
      <c r="H81" s="14"/>
      <c r="I81" s="13"/>
      <c r="J81" s="2"/>
      <c r="K81" s="2"/>
      <c r="L81" s="2"/>
      <c r="M81" s="2"/>
    </row>
    <row r="82" spans="1:13" ht="12.75">
      <c r="A82" s="2"/>
      <c r="B82" s="2"/>
      <c r="C82" s="13"/>
      <c r="D82" s="13"/>
      <c r="E82" s="13"/>
      <c r="F82" s="13"/>
      <c r="G82" s="13"/>
      <c r="H82" s="14"/>
      <c r="I82" s="13"/>
      <c r="J82" s="2"/>
      <c r="K82" s="2"/>
      <c r="L82" s="2"/>
      <c r="M82" s="2"/>
    </row>
    <row r="83" spans="1:13" ht="12.75">
      <c r="A83" s="2"/>
      <c r="B83" s="2"/>
      <c r="C83" s="13"/>
      <c r="D83" s="13"/>
      <c r="E83" s="13"/>
      <c r="F83" s="13"/>
      <c r="G83" s="13"/>
      <c r="H83" s="14"/>
      <c r="I83" s="13"/>
      <c r="J83" s="2"/>
      <c r="K83" s="2"/>
      <c r="L83" s="2"/>
      <c r="M83" s="2"/>
    </row>
    <row r="84" spans="1:13" ht="12.75">
      <c r="A84" s="2"/>
      <c r="B84" s="2"/>
      <c r="C84" s="13"/>
      <c r="D84" s="13"/>
      <c r="E84" s="13"/>
      <c r="F84" s="13"/>
      <c r="G84" s="13"/>
      <c r="H84" s="14"/>
      <c r="I84" s="13"/>
      <c r="J84" s="2"/>
      <c r="K84" s="2"/>
      <c r="L84" s="2"/>
      <c r="M84" s="2"/>
    </row>
  </sheetData>
  <sheetProtection/>
  <mergeCells count="3">
    <mergeCell ref="B3:I3"/>
    <mergeCell ref="A1:I1"/>
    <mergeCell ref="I7:J7"/>
  </mergeCells>
  <printOptions/>
  <pageMargins left="0.984251968503937" right="0" top="0" bottom="0.5905511811023623" header="0" footer="0"/>
  <pageSetup firstPageNumber="33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2009-07-28T21:45:23Z</cp:lastPrinted>
  <dcterms:created xsi:type="dcterms:W3CDTF">2004-01-20T18:01:27Z</dcterms:created>
  <dcterms:modified xsi:type="dcterms:W3CDTF">2009-07-28T21:45:25Z</dcterms:modified>
  <cp:category/>
  <cp:version/>
  <cp:contentType/>
  <cp:contentStatus/>
</cp:coreProperties>
</file>