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4" sheetId="1" r:id="rId1"/>
  </sheets>
  <definedNames>
    <definedName name="_Regression_Int" localSheetId="0" hidden="1">1</definedName>
    <definedName name="A_IMPRESIÓN_IM">'CUAD0704'!$A$60:$M$113</definedName>
    <definedName name="_xlnm.Print_Area" localSheetId="0">'CUAD0704'!$A$1:$M$114</definedName>
    <definedName name="Imprimir_área_IM" localSheetId="0">'CUAD0704'!$A$1:$M$113</definedName>
    <definedName name="P">'CUAD0704'!#REF!</definedName>
  </definedNames>
  <calcPr fullCalcOnLoad="1"/>
</workbook>
</file>

<file path=xl/sharedStrings.xml><?xml version="1.0" encoding="utf-8"?>
<sst xmlns="http://schemas.openxmlformats.org/spreadsheetml/2006/main" count="130" uniqueCount="84">
  <si>
    <t xml:space="preserve">                                                                                                                                        </t>
  </si>
  <si>
    <t xml:space="preserve">       AGENCIAS </t>
  </si>
  <si>
    <t>HOSPEDAJE</t>
  </si>
  <si>
    <t>AEROVIAS</t>
  </si>
  <si>
    <t>MEXICANA</t>
  </si>
  <si>
    <t>AEROMAR</t>
  </si>
  <si>
    <t>AVIACSA</t>
  </si>
  <si>
    <t>T O T A L</t>
  </si>
  <si>
    <t>AGENCIAS D.F.</t>
  </si>
  <si>
    <t>AAPAUNAM</t>
  </si>
  <si>
    <t>PRESIDENCIA</t>
  </si>
  <si>
    <t>VERTIZ</t>
  </si>
  <si>
    <t>VILLA COAPA</t>
  </si>
  <si>
    <t>AGENCIAS FORANEAS</t>
  </si>
  <si>
    <t>TRANSPORTE</t>
  </si>
  <si>
    <t>AGENCIAS</t>
  </si>
  <si>
    <t>TERRESTRE</t>
  </si>
  <si>
    <t>ESPECIALES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</si>
  <si>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</si>
  <si>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</si>
  <si>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</si>
  <si>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</si>
  <si>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VERTIZ</t>
  </si>
  <si>
    <t xml:space="preserve"> VILLACOAPA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</si>
  <si>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</si>
  <si>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</si>
  <si>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</si>
  <si>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</si>
  <si>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</si>
  <si>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</si>
  <si>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</si>
  <si>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</si>
  <si>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</si>
  <si>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DURANG0,DGO.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</si>
  <si>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</si>
  <si>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</si>
  <si>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</si>
  <si>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</si>
  <si>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</si>
  <si>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</si>
  <si>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</si>
  <si>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</si>
  <si>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</si>
  <si>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</si>
  <si>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</si>
  <si>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</si>
  <si>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</si>
  <si>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</t>
  </si>
  <si>
    <t xml:space="preserve"> CULIACAN, SIN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</si>
  <si>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</si>
  <si>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</si>
  <si>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</si>
  <si>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</si>
  <si>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</si>
  <si>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7. 4  REPORTE NACIONAL DE VENTAS EN TURISSSTE ( MILES )</t>
  </si>
  <si>
    <t>( PRIMERA PARTE )</t>
  </si>
  <si>
    <t>( SEGUNDA PARTE )</t>
  </si>
  <si>
    <t>AEROLINEAS</t>
  </si>
  <si>
    <t>AZTECA</t>
  </si>
  <si>
    <t xml:space="preserve"> </t>
  </si>
  <si>
    <t>SEMARNAT</t>
  </si>
  <si>
    <t>C. JUDICATURA</t>
  </si>
  <si>
    <t>REFORMA</t>
  </si>
  <si>
    <t xml:space="preserve"> JALAPA, VER.</t>
  </si>
  <si>
    <t xml:space="preserve"> C. JUDICATURA</t>
  </si>
  <si>
    <t xml:space="preserve"> REFORMA</t>
  </si>
  <si>
    <t>INTERNACIONALES *</t>
  </si>
  <si>
    <t>AERO-</t>
  </si>
  <si>
    <t>CALIFORNIA</t>
  </si>
  <si>
    <t>TOTAL</t>
  </si>
  <si>
    <t xml:space="preserve">      RECREATIVOS  </t>
  </si>
  <si>
    <t>B.S.P.</t>
  </si>
  <si>
    <t>A.F.I.</t>
  </si>
  <si>
    <t>NO</t>
  </si>
  <si>
    <t>PROPIOS</t>
  </si>
  <si>
    <t>EXCUR-</t>
  </si>
  <si>
    <t>SIONES</t>
  </si>
  <si>
    <t>AEROPACIFICO</t>
  </si>
  <si>
    <t>SERVICIOS INTERNACIONALES</t>
  </si>
  <si>
    <t>PAQUETES</t>
  </si>
  <si>
    <t>GRUPOS</t>
  </si>
  <si>
    <t>BALNEARIOS Y/O PARQUES</t>
  </si>
  <si>
    <t xml:space="preserve"> T  R  A  N  S  P  O  R  T  A  C  I  O   N            A  E  R  E  A         </t>
  </si>
  <si>
    <t>ANUARIO ESTADÍSTICO 2008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</si>
</sst>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0.0"/>
    <numFmt numFmtId="168" formatCode="#,##0.0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71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3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6" fontId="1" fillId="0" borderId="0" xfId="0" applyNumberFormat="1" applyFont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Alignment="1">
      <alignment horizontal="right"/>
    </xf>
    <xf numFmtId="168" fontId="1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 applyProtection="1">
      <alignment horizontal="right"/>
      <protection/>
    </xf>
    <xf numFmtId="168" fontId="1" fillId="0" borderId="10" xfId="0" applyNumberFormat="1" applyFont="1" applyFill="1" applyBorder="1" applyAlignment="1" applyProtection="1">
      <alignment horizontal="right"/>
      <protection/>
    </xf>
    <xf numFmtId="164" fontId="1" fillId="0" borderId="0" xfId="0" applyFont="1" applyFill="1" applyAlignment="1">
      <alignment/>
    </xf>
    <xf numFmtId="164" fontId="1" fillId="0" borderId="11" xfId="0" applyNumberFormat="1" applyFont="1" applyFill="1" applyBorder="1" applyAlignment="1" applyProtection="1">
      <alignment horizontal="left"/>
      <protection/>
    </xf>
    <xf numFmtId="164" fontId="1" fillId="0" borderId="11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8" fontId="2" fillId="0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Fill="1" applyAlignment="1" applyProtection="1">
      <alignment horizontal="left"/>
      <protection/>
    </xf>
    <xf numFmtId="166" fontId="1" fillId="0" borderId="0" xfId="0" applyNumberFormat="1" applyFont="1" applyFill="1" applyAlignment="1" applyProtection="1">
      <alignment horizontal="right"/>
      <protection/>
    </xf>
    <xf numFmtId="164" fontId="1" fillId="0" borderId="0" xfId="0" applyFont="1" applyFill="1" applyAlignment="1">
      <alignment horizontal="right"/>
    </xf>
    <xf numFmtId="166" fontId="2" fillId="0" borderId="0" xfId="0" applyNumberFormat="1" applyFont="1" applyFill="1" applyAlignment="1" applyProtection="1">
      <alignment horizontal="right"/>
      <protection/>
    </xf>
    <xf numFmtId="166" fontId="1" fillId="0" borderId="0" xfId="0" applyNumberFormat="1" applyFont="1" applyFill="1" applyAlignment="1" applyProtection="1">
      <alignment horizontal="left"/>
      <protection/>
    </xf>
    <xf numFmtId="166" fontId="1" fillId="0" borderId="0" xfId="0" applyNumberFormat="1" applyFont="1" applyFill="1" applyBorder="1" applyAlignment="1" applyProtection="1">
      <alignment horizontal="right"/>
      <protection/>
    </xf>
    <xf numFmtId="166" fontId="1" fillId="0" borderId="10" xfId="0" applyNumberFormat="1" applyFont="1" applyFill="1" applyBorder="1" applyAlignment="1" applyProtection="1">
      <alignment horizontal="left"/>
      <protection/>
    </xf>
    <xf numFmtId="166" fontId="1" fillId="0" borderId="10" xfId="0" applyNumberFormat="1" applyFont="1" applyFill="1" applyBorder="1" applyAlignment="1" applyProtection="1">
      <alignment horizontal="right"/>
      <protection/>
    </xf>
    <xf numFmtId="166" fontId="1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4" fontId="0" fillId="0" borderId="0" xfId="0" applyFill="1" applyAlignment="1">
      <alignment/>
    </xf>
    <xf numFmtId="165" fontId="0" fillId="0" borderId="0" xfId="0" applyNumberFormat="1" applyFill="1" applyAlignment="1" applyProtection="1">
      <alignment horizontal="right"/>
      <protection/>
    </xf>
    <xf numFmtId="164" fontId="0" fillId="0" borderId="0" xfId="0" applyFill="1" applyAlignment="1">
      <alignment horizontal="right"/>
    </xf>
    <xf numFmtId="164" fontId="1" fillId="0" borderId="12" xfId="0" applyNumberFormat="1" applyFont="1" applyFill="1" applyBorder="1" applyAlignment="1" applyProtection="1">
      <alignment horizontal="center"/>
      <protection/>
    </xf>
    <xf numFmtId="164" fontId="1" fillId="0" borderId="13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0" fillId="0" borderId="15" xfId="0" applyFill="1" applyBorder="1" applyAlignment="1">
      <alignment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5" xfId="0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 horizontal="left"/>
      <protection/>
    </xf>
    <xf numFmtId="166" fontId="1" fillId="0" borderId="12" xfId="0" applyNumberFormat="1" applyFont="1" applyFill="1" applyBorder="1" applyAlignment="1" applyProtection="1">
      <alignment horizontal="center"/>
      <protection/>
    </xf>
    <xf numFmtId="166" fontId="1" fillId="0" borderId="13" xfId="0" applyNumberFormat="1" applyFont="1" applyFill="1" applyBorder="1" applyAlignment="1" applyProtection="1">
      <alignment horizontal="center"/>
      <protection/>
    </xf>
    <xf numFmtId="166" fontId="1" fillId="0" borderId="14" xfId="0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 horizontal="left"/>
      <protection/>
    </xf>
    <xf numFmtId="164" fontId="1" fillId="0" borderId="15" xfId="0" applyFont="1" applyFill="1" applyBorder="1" applyAlignment="1">
      <alignment/>
    </xf>
    <xf numFmtId="164" fontId="1" fillId="0" borderId="15" xfId="0" applyNumberFormat="1" applyFont="1" applyFill="1" applyBorder="1" applyAlignment="1" applyProtection="1">
      <alignment horizontal="center"/>
      <protection/>
    </xf>
    <xf numFmtId="166" fontId="1" fillId="0" borderId="15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left"/>
      <protection/>
    </xf>
    <xf numFmtId="164" fontId="1" fillId="0" borderId="17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1" fillId="0" borderId="13" xfId="0" applyNumberFormat="1" applyFont="1" applyFill="1" applyBorder="1" applyAlignment="1" applyProtection="1">
      <alignment horizontal="center" wrapText="1"/>
      <protection/>
    </xf>
    <xf numFmtId="164" fontId="1" fillId="0" borderId="14" xfId="0" applyNumberFormat="1" applyFont="1" applyFill="1" applyBorder="1" applyAlignment="1" applyProtection="1">
      <alignment horizontal="center" wrapText="1"/>
      <protection/>
    </xf>
    <xf numFmtId="164" fontId="1" fillId="0" borderId="16" xfId="0" applyNumberFormat="1" applyFont="1" applyFill="1" applyBorder="1" applyAlignment="1" applyProtection="1">
      <alignment horizontal="center" wrapText="1"/>
      <protection/>
    </xf>
    <xf numFmtId="164" fontId="1" fillId="0" borderId="17" xfId="0" applyNumberFormat="1" applyFont="1" applyFill="1" applyBorder="1" applyAlignment="1" applyProtection="1">
      <alignment horizontal="center" wrapText="1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6" fontId="1" fillId="0" borderId="19" xfId="0" applyNumberFormat="1" applyFont="1" applyFill="1" applyBorder="1" applyAlignment="1" applyProtection="1">
      <alignment horizontal="center"/>
      <protection/>
    </xf>
    <xf numFmtId="166" fontId="1" fillId="0" borderId="20" xfId="0" applyNumberFormat="1" applyFont="1" applyFill="1" applyBorder="1" applyAlignment="1" applyProtection="1">
      <alignment horizontal="center"/>
      <protection/>
    </xf>
    <xf numFmtId="164" fontId="1" fillId="0" borderId="19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476250</xdr:colOff>
      <xdr:row>2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58</xdr:row>
      <xdr:rowOff>76200</xdr:rowOff>
    </xdr:from>
    <xdr:to>
      <xdr:col>1</xdr:col>
      <xdr:colOff>495300</xdr:colOff>
      <xdr:row>61</xdr:row>
      <xdr:rowOff>47625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6297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33"/>
  <sheetViews>
    <sheetView showGridLines="0" showZero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4.625" style="0" customWidth="1"/>
    <col min="3" max="3" width="14.125" style="10" customWidth="1"/>
    <col min="4" max="4" width="13.00390625" style="10" customWidth="1"/>
    <col min="5" max="5" width="13.875" style="10" customWidth="1"/>
    <col min="6" max="6" width="14.875" style="10" customWidth="1"/>
    <col min="7" max="7" width="13.00390625" style="10" customWidth="1"/>
    <col min="8" max="8" width="11.125" style="10" customWidth="1"/>
    <col min="9" max="9" width="21.00390625" style="10" customWidth="1"/>
    <col min="10" max="10" width="16.75390625" style="10" customWidth="1"/>
    <col min="11" max="11" width="15.125" style="10" customWidth="1"/>
    <col min="12" max="12" width="9.25390625" style="10" customWidth="1"/>
    <col min="13" max="13" width="13.75390625" style="10" customWidth="1"/>
    <col min="15" max="15" width="11.625" style="0" customWidth="1"/>
  </cols>
  <sheetData>
    <row r="1" spans="1:13" ht="12.75">
      <c r="A1" s="15"/>
      <c r="B1" s="57" t="s">
        <v>83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2"/>
      <c r="B2" s="3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">
      <c r="A3" s="2"/>
      <c r="B3" s="58" t="s">
        <v>54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>
      <c r="A4" s="2"/>
      <c r="B4" s="58" t="s">
        <v>55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2"/>
      <c r="B5" s="1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2"/>
      <c r="B6" s="37"/>
      <c r="C6" s="38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12.75">
      <c r="A7" s="2"/>
      <c r="B7" s="41"/>
      <c r="C7" s="64" t="s">
        <v>82</v>
      </c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ht="12.75">
      <c r="A8" s="2"/>
      <c r="B8" s="44"/>
      <c r="C8" s="45"/>
      <c r="D8" s="45"/>
      <c r="E8" s="45"/>
      <c r="F8" s="37" t="s">
        <v>67</v>
      </c>
      <c r="G8" s="45"/>
      <c r="H8" s="45"/>
      <c r="I8" s="45" t="s">
        <v>57</v>
      </c>
      <c r="J8" s="37"/>
      <c r="K8" s="60" t="s">
        <v>77</v>
      </c>
      <c r="L8" s="61"/>
      <c r="M8" s="37"/>
    </row>
    <row r="9" spans="1:13" ht="12.75">
      <c r="A9" s="2"/>
      <c r="B9" s="46" t="s">
        <v>1</v>
      </c>
      <c r="C9" s="46" t="s">
        <v>2</v>
      </c>
      <c r="D9" s="46" t="s">
        <v>3</v>
      </c>
      <c r="E9" s="46" t="s">
        <v>4</v>
      </c>
      <c r="F9" s="46" t="s">
        <v>68</v>
      </c>
      <c r="G9" s="46" t="s">
        <v>5</v>
      </c>
      <c r="H9" s="46" t="s">
        <v>58</v>
      </c>
      <c r="I9" s="46" t="s">
        <v>66</v>
      </c>
      <c r="J9" s="46" t="s">
        <v>6</v>
      </c>
      <c r="K9" s="62"/>
      <c r="L9" s="63"/>
      <c r="M9" s="46" t="s">
        <v>71</v>
      </c>
    </row>
    <row r="10" spans="1:13" ht="12.7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4" customFormat="1" ht="12.75">
      <c r="A11" s="18"/>
      <c r="B11" s="19" t="s">
        <v>7</v>
      </c>
      <c r="C11" s="20">
        <f aca="true" t="shared" si="0" ref="C11:M11">SUM(C13+C25)</f>
        <v>74689.9</v>
      </c>
      <c r="D11" s="20">
        <f t="shared" si="0"/>
        <v>279453.7</v>
      </c>
      <c r="E11" s="20">
        <f t="shared" si="0"/>
        <v>158913</v>
      </c>
      <c r="F11" s="20">
        <f t="shared" si="0"/>
        <v>2.2</v>
      </c>
      <c r="G11" s="20">
        <f t="shared" si="0"/>
        <v>60468.799999999996</v>
      </c>
      <c r="H11" s="20">
        <f t="shared" si="0"/>
        <v>0</v>
      </c>
      <c r="I11" s="20">
        <f t="shared" si="0"/>
        <v>0</v>
      </c>
      <c r="J11" s="20">
        <f t="shared" si="0"/>
        <v>26641.5</v>
      </c>
      <c r="K11" s="20">
        <f t="shared" si="0"/>
        <v>0</v>
      </c>
      <c r="L11" s="20">
        <f t="shared" si="0"/>
        <v>0</v>
      </c>
      <c r="M11" s="20">
        <f t="shared" si="0"/>
        <v>22713.199999999997</v>
      </c>
    </row>
    <row r="12" spans="1:13" ht="12.75">
      <c r="A12" s="15"/>
      <c r="B12" s="21" t="s"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5" s="4" customFormat="1" ht="12.75">
      <c r="A13" s="18"/>
      <c r="B13" s="19" t="s">
        <v>8</v>
      </c>
      <c r="C13" s="20">
        <f aca="true" t="shared" si="1" ref="C13:M13">SUM(C16:C23)</f>
        <v>30331.6</v>
      </c>
      <c r="D13" s="20">
        <f t="shared" si="1"/>
        <v>186189</v>
      </c>
      <c r="E13" s="20">
        <f t="shared" si="1"/>
        <v>103451.00000000001</v>
      </c>
      <c r="F13" s="20">
        <f t="shared" si="1"/>
        <v>2.2</v>
      </c>
      <c r="G13" s="20">
        <f t="shared" si="1"/>
        <v>42766.6</v>
      </c>
      <c r="H13" s="20">
        <f t="shared" si="1"/>
        <v>0</v>
      </c>
      <c r="I13" s="20">
        <f t="shared" si="1"/>
        <v>0</v>
      </c>
      <c r="J13" s="20">
        <f t="shared" si="1"/>
        <v>10333.599999999999</v>
      </c>
      <c r="K13" s="20">
        <f t="shared" si="1"/>
        <v>0</v>
      </c>
      <c r="L13" s="20">
        <f t="shared" si="1"/>
        <v>0</v>
      </c>
      <c r="M13" s="20">
        <f t="shared" si="1"/>
        <v>17987.399999999998</v>
      </c>
      <c r="N13" s="5"/>
      <c r="O13" s="5"/>
    </row>
    <row r="14" spans="1:13" ht="12.75">
      <c r="A14" s="15"/>
      <c r="B14" s="21" t="s"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15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>
      <c r="A16" s="15"/>
      <c r="B16" s="21" t="s">
        <v>62</v>
      </c>
      <c r="C16" s="22">
        <v>21206.6</v>
      </c>
      <c r="D16" s="22">
        <v>98246.8</v>
      </c>
      <c r="E16" s="22">
        <v>57565.4</v>
      </c>
      <c r="F16" s="22">
        <v>2.2</v>
      </c>
      <c r="G16" s="22">
        <v>26079.7</v>
      </c>
      <c r="H16" s="12"/>
      <c r="I16" s="22"/>
      <c r="J16" s="22">
        <v>6277.2</v>
      </c>
      <c r="K16" s="22"/>
      <c r="L16" s="22"/>
      <c r="M16" s="22">
        <v>12828.4</v>
      </c>
    </row>
    <row r="17" spans="1:13" ht="12.75">
      <c r="A17" s="15"/>
      <c r="B17" s="21" t="s">
        <v>9</v>
      </c>
      <c r="C17" s="22">
        <v>1547.3</v>
      </c>
      <c r="D17" s="22">
        <v>1475.2</v>
      </c>
      <c r="E17" s="22">
        <v>647.3</v>
      </c>
      <c r="F17" s="22"/>
      <c r="G17" s="22">
        <v>181.5</v>
      </c>
      <c r="H17" s="12"/>
      <c r="I17" s="22"/>
      <c r="J17" s="22">
        <v>42.7</v>
      </c>
      <c r="K17" s="22"/>
      <c r="L17" s="22"/>
      <c r="M17" s="22">
        <v>54</v>
      </c>
    </row>
    <row r="18" spans="1:13" ht="12.75">
      <c r="A18" s="15"/>
      <c r="B18" s="21" t="s">
        <v>10</v>
      </c>
      <c r="C18" s="22">
        <v>100.5</v>
      </c>
      <c r="D18" s="22">
        <v>4126.6</v>
      </c>
      <c r="E18" s="22">
        <v>2853.9</v>
      </c>
      <c r="F18" s="22"/>
      <c r="G18" s="22">
        <v>1238.3</v>
      </c>
      <c r="H18" s="11"/>
      <c r="I18" s="22"/>
      <c r="J18" s="22">
        <v>145.9</v>
      </c>
      <c r="K18" s="22"/>
      <c r="L18" s="22"/>
      <c r="M18" s="22">
        <v>211.5</v>
      </c>
    </row>
    <row r="19" spans="1:13" ht="12.75">
      <c r="A19" s="15"/>
      <c r="B19" s="21" t="s">
        <v>60</v>
      </c>
      <c r="C19" s="22">
        <v>67.7</v>
      </c>
      <c r="D19" s="22">
        <v>7863.9</v>
      </c>
      <c r="E19" s="22">
        <v>6422.2</v>
      </c>
      <c r="F19" s="22"/>
      <c r="G19" s="22">
        <v>1462.2</v>
      </c>
      <c r="H19" s="22"/>
      <c r="I19" s="22"/>
      <c r="J19" s="22">
        <v>558.4</v>
      </c>
      <c r="K19" s="22"/>
      <c r="L19" s="22"/>
      <c r="M19" s="22">
        <v>367.5</v>
      </c>
    </row>
    <row r="20" spans="1:13" ht="12.75">
      <c r="A20" s="15"/>
      <c r="B20" s="21" t="s">
        <v>61</v>
      </c>
      <c r="C20" s="22">
        <v>826</v>
      </c>
      <c r="D20" s="22">
        <v>9391.9</v>
      </c>
      <c r="E20" s="22">
        <v>5486.6</v>
      </c>
      <c r="F20" s="22"/>
      <c r="G20" s="22">
        <v>2509.7</v>
      </c>
      <c r="H20" s="22"/>
      <c r="I20" s="22"/>
      <c r="J20" s="22">
        <v>291.6</v>
      </c>
      <c r="K20" s="22"/>
      <c r="L20" s="22"/>
      <c r="M20" s="22">
        <v>416.9</v>
      </c>
    </row>
    <row r="21" spans="1:13" ht="12.75">
      <c r="A21" s="15"/>
      <c r="B21" s="21" t="s">
        <v>11</v>
      </c>
      <c r="C21" s="22">
        <v>3394.4</v>
      </c>
      <c r="D21" s="22">
        <v>1471.2</v>
      </c>
      <c r="E21" s="22">
        <v>546.3</v>
      </c>
      <c r="F21" s="22"/>
      <c r="G21" s="22">
        <v>172.1</v>
      </c>
      <c r="H21" s="12"/>
      <c r="I21" s="22"/>
      <c r="J21" s="22">
        <v>132</v>
      </c>
      <c r="K21" s="22"/>
      <c r="L21" s="22"/>
      <c r="M21" s="22">
        <v>79</v>
      </c>
    </row>
    <row r="22" spans="1:13" ht="12.75">
      <c r="A22" s="15"/>
      <c r="B22" s="21" t="s">
        <v>12</v>
      </c>
      <c r="C22" s="22">
        <v>3189.1</v>
      </c>
      <c r="D22" s="22">
        <v>5326.8</v>
      </c>
      <c r="E22" s="22">
        <v>4212.1</v>
      </c>
      <c r="F22" s="22"/>
      <c r="G22" s="22">
        <v>2158.6</v>
      </c>
      <c r="H22" s="12"/>
      <c r="I22" s="22"/>
      <c r="J22" s="22">
        <v>624.2</v>
      </c>
      <c r="K22" s="22"/>
      <c r="L22" s="22"/>
      <c r="M22" s="22">
        <v>320</v>
      </c>
    </row>
    <row r="23" spans="1:13" ht="12.75">
      <c r="A23" s="15"/>
      <c r="B23" s="21" t="s">
        <v>72</v>
      </c>
      <c r="C23" s="22"/>
      <c r="D23" s="22">
        <v>58286.6</v>
      </c>
      <c r="E23" s="22">
        <v>25717.2</v>
      </c>
      <c r="F23" s="22"/>
      <c r="G23" s="22">
        <v>8964.5</v>
      </c>
      <c r="H23" s="11"/>
      <c r="I23" s="22"/>
      <c r="J23" s="22">
        <v>2261.6</v>
      </c>
      <c r="K23" s="22"/>
      <c r="L23" s="22"/>
      <c r="M23" s="22">
        <v>3710.1</v>
      </c>
    </row>
    <row r="24" spans="1:13" ht="12.75">
      <c r="A24" s="15"/>
      <c r="B24" s="21" t="s"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20" s="4" customFormat="1" ht="12.75">
      <c r="A25" s="18"/>
      <c r="B25" s="19" t="s">
        <v>13</v>
      </c>
      <c r="C25" s="24">
        <f>SUM(C27:C56)</f>
        <v>44358.299999999996</v>
      </c>
      <c r="D25" s="24">
        <f aca="true" t="shared" si="2" ref="D25:M25">SUM(D27:D56)</f>
        <v>93264.70000000003</v>
      </c>
      <c r="E25" s="24">
        <f t="shared" si="2"/>
        <v>55461.99999999999</v>
      </c>
      <c r="F25" s="24">
        <f t="shared" si="2"/>
        <v>0</v>
      </c>
      <c r="G25" s="24">
        <f t="shared" si="2"/>
        <v>17702.199999999997</v>
      </c>
      <c r="H25" s="24">
        <f t="shared" si="2"/>
        <v>0</v>
      </c>
      <c r="I25" s="24">
        <f t="shared" si="2"/>
        <v>0</v>
      </c>
      <c r="J25" s="24">
        <f t="shared" si="2"/>
        <v>16307.9</v>
      </c>
      <c r="K25" s="24">
        <f t="shared" si="2"/>
        <v>0</v>
      </c>
      <c r="L25" s="24">
        <f t="shared" si="2"/>
        <v>0</v>
      </c>
      <c r="M25" s="24">
        <f t="shared" si="2"/>
        <v>4725.799999999999</v>
      </c>
      <c r="N25" s="5"/>
      <c r="O25" s="5"/>
      <c r="P25" s="5"/>
      <c r="Q25" s="5"/>
      <c r="R25" s="5"/>
      <c r="S25" s="5"/>
      <c r="T25" s="5"/>
    </row>
    <row r="26" spans="1:13" ht="12.75">
      <c r="A26" s="15"/>
      <c r="B26" s="21" t="s"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.75">
      <c r="A27" s="15"/>
      <c r="B27" s="25" t="s">
        <v>25</v>
      </c>
      <c r="C27" s="22">
        <v>8670.8</v>
      </c>
      <c r="D27" s="22">
        <v>1701.3</v>
      </c>
      <c r="E27" s="22">
        <v>344.6</v>
      </c>
      <c r="F27" s="22"/>
      <c r="G27" s="22">
        <v>130.1</v>
      </c>
      <c r="H27" s="22"/>
      <c r="I27" s="22"/>
      <c r="J27" s="22">
        <v>124.8</v>
      </c>
      <c r="K27" s="22"/>
      <c r="L27" s="22"/>
      <c r="M27" s="22">
        <v>56</v>
      </c>
    </row>
    <row r="28" spans="1:13" ht="12.75">
      <c r="A28" s="15"/>
      <c r="B28" s="25" t="s">
        <v>26</v>
      </c>
      <c r="C28" s="22">
        <v>183.6</v>
      </c>
      <c r="D28" s="22">
        <v>4007.4</v>
      </c>
      <c r="E28" s="22">
        <v>4821.5</v>
      </c>
      <c r="F28" s="22"/>
      <c r="G28" s="22"/>
      <c r="H28" s="22"/>
      <c r="I28" s="22"/>
      <c r="J28" s="22">
        <v>173.9</v>
      </c>
      <c r="K28" s="22"/>
      <c r="L28" s="22"/>
      <c r="M28" s="22">
        <v>299</v>
      </c>
    </row>
    <row r="29" spans="1:13" ht="12.75">
      <c r="A29" s="15"/>
      <c r="B29" s="25" t="s">
        <v>27</v>
      </c>
      <c r="C29" s="22">
        <v>39.3</v>
      </c>
      <c r="D29" s="22">
        <v>18403.2</v>
      </c>
      <c r="E29" s="22">
        <v>36.3</v>
      </c>
      <c r="F29" s="22"/>
      <c r="G29" s="22"/>
      <c r="H29" s="22"/>
      <c r="I29" s="22"/>
      <c r="J29" s="22"/>
      <c r="K29" s="22"/>
      <c r="L29" s="22"/>
      <c r="M29" s="22">
        <v>457.1</v>
      </c>
    </row>
    <row r="30" spans="1:13" ht="12.75">
      <c r="A30" s="15"/>
      <c r="B30" s="25" t="s">
        <v>28</v>
      </c>
      <c r="C30" s="22">
        <v>133.4</v>
      </c>
      <c r="D30" s="22">
        <v>4456.4</v>
      </c>
      <c r="E30" s="22">
        <v>547.8</v>
      </c>
      <c r="F30" s="22"/>
      <c r="G30" s="22"/>
      <c r="H30" s="22"/>
      <c r="I30" s="22"/>
      <c r="J30" s="22">
        <v>214.7</v>
      </c>
      <c r="K30" s="22"/>
      <c r="L30" s="22"/>
      <c r="M30" s="22">
        <v>128.2</v>
      </c>
    </row>
    <row r="31" spans="1:13" ht="12.75">
      <c r="A31" s="15"/>
      <c r="B31" s="25" t="s">
        <v>29</v>
      </c>
      <c r="C31" s="22">
        <v>2800.6</v>
      </c>
      <c r="D31" s="22">
        <v>1959.7</v>
      </c>
      <c r="E31" s="22">
        <v>3880.8</v>
      </c>
      <c r="F31" s="22"/>
      <c r="G31" s="22">
        <v>6.6</v>
      </c>
      <c r="H31" s="22"/>
      <c r="I31" s="22"/>
      <c r="J31" s="22">
        <v>297.4</v>
      </c>
      <c r="K31" s="22"/>
      <c r="L31" s="22"/>
      <c r="M31" s="22">
        <v>117.8</v>
      </c>
    </row>
    <row r="32" spans="1:13" ht="12.75">
      <c r="A32" s="15"/>
      <c r="B32" s="25" t="s">
        <v>30</v>
      </c>
      <c r="C32" s="22">
        <v>1420.1</v>
      </c>
      <c r="D32" s="22">
        <v>967.3</v>
      </c>
      <c r="E32" s="22">
        <v>607.2</v>
      </c>
      <c r="F32" s="22"/>
      <c r="G32" s="22">
        <v>7670</v>
      </c>
      <c r="H32" s="22"/>
      <c r="I32" s="22"/>
      <c r="J32" s="22">
        <v>20</v>
      </c>
      <c r="K32" s="22"/>
      <c r="L32" s="22"/>
      <c r="M32" s="22">
        <v>388</v>
      </c>
    </row>
    <row r="33" spans="1:13" ht="12.75">
      <c r="A33" s="15"/>
      <c r="B33" s="25" t="s">
        <v>31</v>
      </c>
      <c r="C33" s="22">
        <v>360.2</v>
      </c>
      <c r="D33" s="22">
        <v>340.6</v>
      </c>
      <c r="E33" s="22">
        <v>2994</v>
      </c>
      <c r="F33" s="22"/>
      <c r="G33" s="22">
        <v>3.4</v>
      </c>
      <c r="H33" s="22"/>
      <c r="I33" s="22"/>
      <c r="J33" s="22">
        <v>6059</v>
      </c>
      <c r="K33" s="22"/>
      <c r="L33" s="22"/>
      <c r="M33" s="22">
        <v>611.6</v>
      </c>
    </row>
    <row r="34" spans="1:13" ht="12.75">
      <c r="A34" s="15"/>
      <c r="B34" s="25" t="s">
        <v>32</v>
      </c>
      <c r="C34" s="22">
        <v>667.7</v>
      </c>
      <c r="D34" s="22">
        <v>13102</v>
      </c>
      <c r="E34" s="22">
        <v>8.5</v>
      </c>
      <c r="F34" s="22"/>
      <c r="G34" s="22"/>
      <c r="H34" s="22"/>
      <c r="I34" s="22"/>
      <c r="J34" s="22"/>
      <c r="K34" s="22"/>
      <c r="L34" s="22"/>
      <c r="M34" s="22">
        <v>235.6</v>
      </c>
    </row>
    <row r="35" spans="1:13" ht="12.75">
      <c r="A35" s="15"/>
      <c r="B35" s="25" t="s">
        <v>33</v>
      </c>
      <c r="C35" s="22">
        <v>1560.5</v>
      </c>
      <c r="D35" s="22">
        <v>6585.3</v>
      </c>
      <c r="E35" s="22">
        <v>201.6</v>
      </c>
      <c r="F35" s="22"/>
      <c r="G35" s="22">
        <v>14.8</v>
      </c>
      <c r="H35" s="22"/>
      <c r="I35" s="22"/>
      <c r="J35" s="22">
        <v>20.2</v>
      </c>
      <c r="K35" s="22"/>
      <c r="L35" s="22"/>
      <c r="M35" s="22">
        <v>158.4</v>
      </c>
    </row>
    <row r="36" spans="1:13" ht="12.75">
      <c r="A36" s="15"/>
      <c r="B36" s="25" t="s">
        <v>34</v>
      </c>
      <c r="C36" s="22">
        <v>3616</v>
      </c>
      <c r="D36" s="22">
        <v>592.8</v>
      </c>
      <c r="E36" s="22">
        <v>224.1</v>
      </c>
      <c r="F36" s="22"/>
      <c r="G36" s="22"/>
      <c r="H36" s="22"/>
      <c r="I36" s="22"/>
      <c r="J36" s="22">
        <v>62.9</v>
      </c>
      <c r="K36" s="22"/>
      <c r="L36" s="22"/>
      <c r="M36" s="22">
        <v>28.8</v>
      </c>
    </row>
    <row r="37" spans="1:13" ht="12.75">
      <c r="A37" s="15"/>
      <c r="B37" s="25" t="s">
        <v>35</v>
      </c>
      <c r="C37" s="22">
        <v>430.4</v>
      </c>
      <c r="D37" s="22">
        <v>273</v>
      </c>
      <c r="E37" s="22">
        <v>332.6</v>
      </c>
      <c r="F37" s="22"/>
      <c r="G37" s="22"/>
      <c r="H37" s="22"/>
      <c r="I37" s="22"/>
      <c r="J37" s="22">
        <v>23.9</v>
      </c>
      <c r="K37" s="22"/>
      <c r="L37" s="22"/>
      <c r="M37" s="22">
        <v>12.5</v>
      </c>
    </row>
    <row r="38" spans="1:13" ht="12.75">
      <c r="A38" s="15"/>
      <c r="B38" s="25" t="s">
        <v>36</v>
      </c>
      <c r="C38" s="22">
        <v>1362.5</v>
      </c>
      <c r="D38" s="22">
        <v>240.3</v>
      </c>
      <c r="E38" s="22">
        <v>186.5</v>
      </c>
      <c r="F38" s="22"/>
      <c r="G38" s="22"/>
      <c r="H38" s="22"/>
      <c r="I38" s="22"/>
      <c r="J38" s="22">
        <v>77.1</v>
      </c>
      <c r="K38" s="22"/>
      <c r="L38" s="22"/>
      <c r="M38" s="22">
        <v>10.4</v>
      </c>
    </row>
    <row r="39" spans="1:13" ht="12.75">
      <c r="A39" s="15"/>
      <c r="B39" s="25" t="s">
        <v>37</v>
      </c>
      <c r="C39" s="22">
        <v>1268</v>
      </c>
      <c r="D39" s="22">
        <v>4662.3</v>
      </c>
      <c r="E39" s="22">
        <v>1059.9</v>
      </c>
      <c r="F39" s="22"/>
      <c r="G39" s="22">
        <v>15.7</v>
      </c>
      <c r="H39" s="26"/>
      <c r="I39" s="22"/>
      <c r="J39" s="22">
        <v>493.1</v>
      </c>
      <c r="K39" s="22"/>
      <c r="L39" s="22"/>
      <c r="M39" s="22">
        <v>96.4</v>
      </c>
    </row>
    <row r="40" spans="1:13" ht="12.75">
      <c r="A40" s="15"/>
      <c r="B40" s="25" t="s">
        <v>38</v>
      </c>
      <c r="C40" s="22">
        <v>4214.4</v>
      </c>
      <c r="D40" s="22">
        <v>481.3</v>
      </c>
      <c r="E40" s="22">
        <v>246.5</v>
      </c>
      <c r="F40" s="22"/>
      <c r="G40" s="22">
        <v>41.4</v>
      </c>
      <c r="H40" s="12"/>
      <c r="I40" s="22"/>
      <c r="J40" s="22">
        <v>111.9</v>
      </c>
      <c r="K40" s="22"/>
      <c r="L40" s="22"/>
      <c r="M40" s="22">
        <v>20.1</v>
      </c>
    </row>
    <row r="41" spans="1:13" ht="12.75">
      <c r="A41" s="15"/>
      <c r="B41" s="25" t="s">
        <v>39</v>
      </c>
      <c r="C41" s="22">
        <v>1798.6</v>
      </c>
      <c r="D41" s="22">
        <v>427.8</v>
      </c>
      <c r="E41" s="22">
        <v>169.3</v>
      </c>
      <c r="F41" s="22"/>
      <c r="G41" s="22">
        <v>268.5</v>
      </c>
      <c r="H41" s="12"/>
      <c r="I41" s="22"/>
      <c r="J41" s="22">
        <v>92.8</v>
      </c>
      <c r="K41" s="22"/>
      <c r="L41" s="22"/>
      <c r="M41" s="22">
        <v>30.9</v>
      </c>
    </row>
    <row r="42" spans="1:13" ht="12.75">
      <c r="A42" s="15"/>
      <c r="B42" s="25" t="s">
        <v>40</v>
      </c>
      <c r="C42" s="22">
        <v>2647.3</v>
      </c>
      <c r="D42" s="22">
        <v>440.3</v>
      </c>
      <c r="E42" s="22">
        <v>307.7</v>
      </c>
      <c r="F42" s="22"/>
      <c r="G42" s="22">
        <v>160.8</v>
      </c>
      <c r="H42" s="26"/>
      <c r="I42" s="22"/>
      <c r="J42" s="22">
        <v>47.2</v>
      </c>
      <c r="K42" s="22"/>
      <c r="L42" s="22"/>
      <c r="M42" s="22">
        <v>27.7</v>
      </c>
    </row>
    <row r="43" spans="1:13" ht="12.75">
      <c r="A43" s="15"/>
      <c r="B43" s="25" t="s">
        <v>41</v>
      </c>
      <c r="C43" s="22">
        <v>1739.4</v>
      </c>
      <c r="D43" s="22">
        <v>896.8</v>
      </c>
      <c r="E43" s="22">
        <v>425.1</v>
      </c>
      <c r="F43" s="22"/>
      <c r="G43" s="22">
        <v>5391</v>
      </c>
      <c r="H43" s="26"/>
      <c r="I43" s="22"/>
      <c r="J43" s="22">
        <v>323.5</v>
      </c>
      <c r="K43" s="22"/>
      <c r="L43" s="22"/>
      <c r="M43" s="22">
        <v>257.3</v>
      </c>
    </row>
    <row r="44" spans="1:13" ht="12.75">
      <c r="A44" s="15"/>
      <c r="B44" s="25" t="s">
        <v>42</v>
      </c>
      <c r="C44" s="22">
        <v>666.8</v>
      </c>
      <c r="D44" s="22">
        <v>3216.7</v>
      </c>
      <c r="E44" s="22">
        <v>680.6</v>
      </c>
      <c r="F44" s="22"/>
      <c r="G44" s="22">
        <v>90.8</v>
      </c>
      <c r="H44" s="11"/>
      <c r="I44" s="22"/>
      <c r="J44" s="22">
        <v>454.1</v>
      </c>
      <c r="K44" s="22"/>
      <c r="L44" s="22"/>
      <c r="M44" s="22">
        <v>128.2</v>
      </c>
    </row>
    <row r="45" spans="1:13" ht="12.75">
      <c r="A45" s="15"/>
      <c r="B45" s="25" t="s">
        <v>43</v>
      </c>
      <c r="C45" s="22">
        <v>590.7</v>
      </c>
      <c r="D45" s="22">
        <v>1536.9</v>
      </c>
      <c r="E45" s="22">
        <v>6119.4</v>
      </c>
      <c r="F45" s="22"/>
      <c r="G45" s="22">
        <v>7.5</v>
      </c>
      <c r="H45" s="12"/>
      <c r="I45" s="22"/>
      <c r="J45" s="22">
        <v>728.4</v>
      </c>
      <c r="K45" s="22"/>
      <c r="L45" s="22"/>
      <c r="M45" s="22">
        <v>167.9</v>
      </c>
    </row>
    <row r="46" spans="1:13" ht="12.75">
      <c r="A46" s="15"/>
      <c r="B46" s="25" t="s">
        <v>44</v>
      </c>
      <c r="C46" s="22">
        <v>906.6</v>
      </c>
      <c r="D46" s="22">
        <v>549.8</v>
      </c>
      <c r="E46" s="22">
        <v>202.1</v>
      </c>
      <c r="F46" s="22"/>
      <c r="G46" s="22">
        <v>34.5</v>
      </c>
      <c r="H46" s="26"/>
      <c r="I46" s="22"/>
      <c r="J46" s="22">
        <v>91.8</v>
      </c>
      <c r="K46" s="22"/>
      <c r="L46" s="22"/>
      <c r="M46" s="22">
        <v>12.2</v>
      </c>
    </row>
    <row r="47" spans="1:13" ht="12.75">
      <c r="A47" s="15"/>
      <c r="B47" s="25" t="s">
        <v>45</v>
      </c>
      <c r="C47" s="22">
        <v>2614.1</v>
      </c>
      <c r="D47" s="22">
        <v>756.6</v>
      </c>
      <c r="E47" s="22">
        <v>487.5</v>
      </c>
      <c r="F47" s="22"/>
      <c r="G47" s="22">
        <v>272.1</v>
      </c>
      <c r="H47" s="26"/>
      <c r="I47" s="22"/>
      <c r="J47" s="22">
        <v>161.1</v>
      </c>
      <c r="K47" s="22"/>
      <c r="L47" s="22"/>
      <c r="M47" s="22">
        <v>47.6</v>
      </c>
    </row>
    <row r="48" spans="1:13" ht="12.75">
      <c r="A48" s="15"/>
      <c r="B48" s="25" t="s">
        <v>46</v>
      </c>
      <c r="C48" s="22">
        <v>214.6</v>
      </c>
      <c r="D48" s="22">
        <v>506.2</v>
      </c>
      <c r="E48" s="22">
        <v>4559.8</v>
      </c>
      <c r="F48" s="22"/>
      <c r="G48" s="22"/>
      <c r="H48" s="26"/>
      <c r="I48" s="22"/>
      <c r="J48" s="22">
        <v>3498.3</v>
      </c>
      <c r="K48" s="22"/>
      <c r="L48" s="22"/>
      <c r="M48" s="22">
        <v>245.6</v>
      </c>
    </row>
    <row r="49" spans="1:13" ht="12.75">
      <c r="A49" s="15"/>
      <c r="B49" s="25" t="s">
        <v>47</v>
      </c>
      <c r="C49" s="13">
        <v>2973.8</v>
      </c>
      <c r="D49" s="13">
        <v>291.5</v>
      </c>
      <c r="E49" s="13">
        <v>577.4</v>
      </c>
      <c r="F49" s="13"/>
      <c r="G49" s="13">
        <v>478.5</v>
      </c>
      <c r="H49" s="11"/>
      <c r="I49" s="13"/>
      <c r="J49" s="13"/>
      <c r="K49" s="13"/>
      <c r="L49" s="13"/>
      <c r="M49" s="13">
        <v>35.1</v>
      </c>
    </row>
    <row r="50" spans="1:13" ht="12.75">
      <c r="A50" s="15"/>
      <c r="B50" s="25" t="s">
        <v>48</v>
      </c>
      <c r="C50" s="13">
        <v>511.1</v>
      </c>
      <c r="D50" s="13">
        <v>7679.1</v>
      </c>
      <c r="E50" s="13">
        <v>6885.3</v>
      </c>
      <c r="F50" s="13"/>
      <c r="G50" s="13"/>
      <c r="H50" s="11"/>
      <c r="I50" s="13"/>
      <c r="J50" s="13">
        <v>7.5</v>
      </c>
      <c r="K50" s="13"/>
      <c r="L50" s="13"/>
      <c r="M50" s="13">
        <v>241.6</v>
      </c>
    </row>
    <row r="51" spans="1:13" ht="12.75">
      <c r="A51" s="15"/>
      <c r="B51" s="25" t="s">
        <v>49</v>
      </c>
      <c r="C51" s="13">
        <v>240.3</v>
      </c>
      <c r="D51" s="13">
        <v>10163.5</v>
      </c>
      <c r="E51" s="13">
        <v>513.2</v>
      </c>
      <c r="F51" s="13"/>
      <c r="G51" s="13">
        <v>10.8</v>
      </c>
      <c r="H51" s="11"/>
      <c r="I51" s="13"/>
      <c r="J51" s="13">
        <v>1233.2</v>
      </c>
      <c r="K51" s="13"/>
      <c r="L51" s="13"/>
      <c r="M51" s="13">
        <v>119.9</v>
      </c>
    </row>
    <row r="52" spans="1:13" ht="12.75">
      <c r="A52" s="15"/>
      <c r="B52" s="25" t="s">
        <v>50</v>
      </c>
      <c r="C52" s="13">
        <v>529.1</v>
      </c>
      <c r="D52" s="13">
        <v>2436.7</v>
      </c>
      <c r="E52" s="13">
        <v>3034.3</v>
      </c>
      <c r="F52" s="13"/>
      <c r="G52" s="13">
        <v>75.7</v>
      </c>
      <c r="H52" s="11"/>
      <c r="I52" s="13"/>
      <c r="J52" s="13">
        <v>826.6</v>
      </c>
      <c r="K52" s="13"/>
      <c r="L52" s="13"/>
      <c r="M52" s="13">
        <v>170.9</v>
      </c>
    </row>
    <row r="53" spans="1:13" ht="12.75">
      <c r="A53" s="15"/>
      <c r="B53" s="25" t="s">
        <v>51</v>
      </c>
      <c r="C53" s="13">
        <v>375.3</v>
      </c>
      <c r="D53" s="13">
        <v>1109.1</v>
      </c>
      <c r="E53" s="13">
        <v>1817.7</v>
      </c>
      <c r="F53" s="13"/>
      <c r="G53" s="13">
        <v>1433.4</v>
      </c>
      <c r="H53" s="11"/>
      <c r="I53" s="13"/>
      <c r="J53" s="13">
        <v>433.4</v>
      </c>
      <c r="K53" s="13"/>
      <c r="L53" s="13"/>
      <c r="M53" s="13">
        <v>121.5</v>
      </c>
    </row>
    <row r="54" spans="1:13" ht="12.75">
      <c r="A54" s="15"/>
      <c r="B54" s="25" t="s">
        <v>63</v>
      </c>
      <c r="C54" s="13">
        <v>267.2</v>
      </c>
      <c r="D54" s="13">
        <v>1570.4</v>
      </c>
      <c r="E54" s="13">
        <v>1552.7</v>
      </c>
      <c r="F54" s="13"/>
      <c r="G54" s="13">
        <v>462</v>
      </c>
      <c r="H54" s="12"/>
      <c r="I54" s="13"/>
      <c r="J54" s="13"/>
      <c r="K54" s="13"/>
      <c r="L54" s="13"/>
      <c r="M54" s="13">
        <v>94.8</v>
      </c>
    </row>
    <row r="55" spans="1:13" ht="12.75">
      <c r="A55" s="15"/>
      <c r="B55" s="25" t="s">
        <v>52</v>
      </c>
      <c r="C55" s="13">
        <v>130.5</v>
      </c>
      <c r="D55" s="13">
        <v>3689.5</v>
      </c>
      <c r="E55" s="13">
        <v>6458.6</v>
      </c>
      <c r="F55" s="13"/>
      <c r="G55" s="13"/>
      <c r="H55" s="13"/>
      <c r="I55" s="13"/>
      <c r="J55" s="13">
        <v>723.7</v>
      </c>
      <c r="K55" s="13"/>
      <c r="L55" s="13"/>
      <c r="M55" s="13">
        <v>230.3</v>
      </c>
    </row>
    <row r="56" spans="1:13" ht="12.75">
      <c r="A56" s="15"/>
      <c r="B56" s="25" t="s">
        <v>53</v>
      </c>
      <c r="C56" s="13">
        <v>1425.4</v>
      </c>
      <c r="D56" s="13">
        <v>220.9</v>
      </c>
      <c r="E56" s="13">
        <v>6179.4</v>
      </c>
      <c r="F56" s="13"/>
      <c r="G56" s="13">
        <v>1134.6</v>
      </c>
      <c r="H56" s="13"/>
      <c r="I56" s="13"/>
      <c r="J56" s="13">
        <v>7.4</v>
      </c>
      <c r="K56" s="13"/>
      <c r="L56" s="13"/>
      <c r="M56" s="13">
        <v>174.4</v>
      </c>
    </row>
    <row r="57" spans="1:13" ht="12.75">
      <c r="A57" s="15"/>
      <c r="B57" s="27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2.75">
      <c r="A58" s="15"/>
      <c r="B58" s="25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75">
      <c r="A59" s="15"/>
      <c r="B59" s="59" t="s">
        <v>83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5">
      <c r="A60" s="2"/>
      <c r="B60" s="3" t="s">
        <v>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8">
      <c r="A61" s="2"/>
      <c r="B61" s="58" t="s">
        <v>54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ht="18">
      <c r="A62" s="2"/>
      <c r="B62" s="58" t="s">
        <v>56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t="12.75">
      <c r="A63" s="2"/>
      <c r="B63" s="1" t="s">
        <v>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 s="2"/>
      <c r="B64" s="47"/>
      <c r="C64" s="48"/>
      <c r="D64" s="48"/>
      <c r="E64" s="48"/>
      <c r="F64" s="48"/>
      <c r="G64" s="48"/>
      <c r="H64" s="49"/>
      <c r="I64" s="50"/>
      <c r="J64" s="49"/>
      <c r="K64" s="51"/>
      <c r="L64" s="16"/>
      <c r="M64" s="51"/>
    </row>
    <row r="65" spans="1:13" ht="12.75">
      <c r="A65" s="2"/>
      <c r="B65" s="52"/>
      <c r="C65" s="53" t="s">
        <v>14</v>
      </c>
      <c r="D65" s="54" t="s">
        <v>75</v>
      </c>
      <c r="E65" s="53" t="s">
        <v>79</v>
      </c>
      <c r="F65" s="54" t="s">
        <v>73</v>
      </c>
      <c r="G65" s="54" t="s">
        <v>80</v>
      </c>
      <c r="H65" s="67" t="s">
        <v>78</v>
      </c>
      <c r="I65" s="68"/>
      <c r="J65" s="67" t="s">
        <v>81</v>
      </c>
      <c r="K65" s="68"/>
      <c r="L65" s="69" t="s">
        <v>69</v>
      </c>
      <c r="M65" s="70"/>
    </row>
    <row r="66" spans="1:13" ht="12.75">
      <c r="A66" s="2"/>
      <c r="B66" s="46" t="s">
        <v>15</v>
      </c>
      <c r="C66" s="46" t="s">
        <v>16</v>
      </c>
      <c r="D66" s="46" t="s">
        <v>76</v>
      </c>
      <c r="E66" s="46" t="s">
        <v>74</v>
      </c>
      <c r="F66" s="46" t="s">
        <v>74</v>
      </c>
      <c r="G66" s="46" t="s">
        <v>17</v>
      </c>
      <c r="H66" s="42"/>
      <c r="I66" s="43"/>
      <c r="J66" s="64" t="s">
        <v>70</v>
      </c>
      <c r="K66" s="66"/>
      <c r="L66" s="55"/>
      <c r="M66" s="56"/>
    </row>
    <row r="67" spans="1:13" ht="12.7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29"/>
      <c r="B68" s="30" t="s">
        <v>69</v>
      </c>
      <c r="C68" s="20">
        <f aca="true" t="shared" si="3" ref="C68:L68">SUM(C70+C82)</f>
        <v>152816.89999999997</v>
      </c>
      <c r="D68" s="20">
        <f t="shared" si="3"/>
        <v>71</v>
      </c>
      <c r="E68" s="20">
        <f t="shared" si="3"/>
        <v>12580.1</v>
      </c>
      <c r="F68" s="20">
        <f t="shared" si="3"/>
        <v>188738.19999999998</v>
      </c>
      <c r="G68" s="20">
        <f t="shared" si="3"/>
        <v>1213938.2000000002</v>
      </c>
      <c r="H68" s="20">
        <f t="shared" si="3"/>
        <v>0</v>
      </c>
      <c r="I68" s="20">
        <f t="shared" si="3"/>
        <v>0</v>
      </c>
      <c r="J68" s="20">
        <f t="shared" si="3"/>
        <v>0</v>
      </c>
      <c r="K68" s="20">
        <f t="shared" si="3"/>
        <v>373.8999999999999</v>
      </c>
      <c r="L68" s="20">
        <f t="shared" si="3"/>
        <v>0</v>
      </c>
      <c r="M68" s="20">
        <v>2191400.6</v>
      </c>
    </row>
    <row r="69" spans="1:13" ht="12.75">
      <c r="A69" s="29"/>
      <c r="B69" s="25" t="s">
        <v>0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20">
        <v>0</v>
      </c>
    </row>
    <row r="70" spans="1:13" s="4" customFormat="1" ht="12.75">
      <c r="A70" s="31"/>
      <c r="B70" s="30" t="s">
        <v>18</v>
      </c>
      <c r="C70" s="20">
        <f aca="true" t="shared" si="4" ref="C70:L70">SUM(C73:C80)</f>
        <v>47843.49999999999</v>
      </c>
      <c r="D70" s="20">
        <f t="shared" si="4"/>
        <v>0</v>
      </c>
      <c r="E70" s="20">
        <f t="shared" si="4"/>
        <v>12580.1</v>
      </c>
      <c r="F70" s="20">
        <f t="shared" si="4"/>
        <v>159764.8</v>
      </c>
      <c r="G70" s="20">
        <f t="shared" si="4"/>
        <v>1208885.6</v>
      </c>
      <c r="H70" s="20">
        <f t="shared" si="4"/>
        <v>0</v>
      </c>
      <c r="I70" s="20">
        <f t="shared" si="4"/>
        <v>0</v>
      </c>
      <c r="J70" s="20">
        <f t="shared" si="4"/>
        <v>0</v>
      </c>
      <c r="K70" s="20">
        <f t="shared" si="4"/>
        <v>372.99999999999994</v>
      </c>
      <c r="L70" s="20">
        <f t="shared" si="4"/>
        <v>0</v>
      </c>
      <c r="M70" s="20">
        <v>1820508.4</v>
      </c>
    </row>
    <row r="71" spans="1:13" ht="12.75">
      <c r="A71" s="29"/>
      <c r="B71" s="25" t="s">
        <v>0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0">
        <v>0</v>
      </c>
    </row>
    <row r="72" spans="1:13" ht="12.75">
      <c r="A72" s="29"/>
      <c r="B72" s="2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0">
        <v>0</v>
      </c>
    </row>
    <row r="73" spans="1:13" ht="12.75">
      <c r="A73" s="29"/>
      <c r="B73" s="25" t="s">
        <v>65</v>
      </c>
      <c r="C73" s="22">
        <v>47378.2</v>
      </c>
      <c r="D73" s="22"/>
      <c r="E73" s="22">
        <v>11675.9</v>
      </c>
      <c r="F73" s="22">
        <v>119375.4</v>
      </c>
      <c r="G73" s="12">
        <v>1203994.5</v>
      </c>
      <c r="H73" s="32"/>
      <c r="I73" s="22"/>
      <c r="J73" s="22"/>
      <c r="K73" s="12">
        <v>232</v>
      </c>
      <c r="L73" s="33"/>
      <c r="M73" s="20">
        <v>1604862.3</v>
      </c>
    </row>
    <row r="74" spans="1:13" ht="12.75">
      <c r="A74" s="29"/>
      <c r="B74" s="25" t="s">
        <v>19</v>
      </c>
      <c r="C74" s="22"/>
      <c r="D74" s="22"/>
      <c r="E74" s="22">
        <v>584</v>
      </c>
      <c r="F74" s="22">
        <v>5236.7</v>
      </c>
      <c r="G74" s="22"/>
      <c r="H74" s="22"/>
      <c r="I74" s="22"/>
      <c r="J74" s="22"/>
      <c r="K74" s="22">
        <v>4</v>
      </c>
      <c r="L74" s="22"/>
      <c r="M74" s="20">
        <v>9772.7</v>
      </c>
    </row>
    <row r="75" spans="1:13" ht="12.75">
      <c r="A75" s="29"/>
      <c r="B75" s="25" t="s">
        <v>20</v>
      </c>
      <c r="C75" s="22">
        <v>71</v>
      </c>
      <c r="D75" s="22"/>
      <c r="E75" s="22"/>
      <c r="F75" s="22">
        <v>15173.7</v>
      </c>
      <c r="G75" s="22">
        <v>4891.1</v>
      </c>
      <c r="H75" s="22"/>
      <c r="I75" s="22"/>
      <c r="J75" s="22"/>
      <c r="K75" s="22">
        <v>88.5</v>
      </c>
      <c r="L75" s="22"/>
      <c r="M75" s="20">
        <v>28901</v>
      </c>
    </row>
    <row r="76" spans="1:13" ht="12.75">
      <c r="A76" s="29"/>
      <c r="B76" s="25" t="s">
        <v>21</v>
      </c>
      <c r="C76" s="26"/>
      <c r="D76" s="26"/>
      <c r="E76" s="26"/>
      <c r="F76" s="26">
        <v>7359.7</v>
      </c>
      <c r="G76" s="26"/>
      <c r="H76" s="26"/>
      <c r="I76" s="26"/>
      <c r="J76" s="26"/>
      <c r="K76" s="26"/>
      <c r="L76" s="26"/>
      <c r="M76" s="20">
        <v>24101.6</v>
      </c>
    </row>
    <row r="77" spans="1:13" ht="12.75">
      <c r="A77" s="15"/>
      <c r="B77" s="21" t="s">
        <v>64</v>
      </c>
      <c r="C77" s="22"/>
      <c r="D77" s="22"/>
      <c r="E77" s="22">
        <v>224.2</v>
      </c>
      <c r="F77" s="22">
        <v>3675.4</v>
      </c>
      <c r="G77" s="22"/>
      <c r="H77" s="22"/>
      <c r="I77" s="22"/>
      <c r="J77" s="22"/>
      <c r="K77" s="22">
        <v>22.2</v>
      </c>
      <c r="L77" s="22"/>
      <c r="M77" s="20">
        <v>22844.5</v>
      </c>
    </row>
    <row r="78" spans="1:13" ht="12.75">
      <c r="A78" s="29"/>
      <c r="B78" s="25" t="s">
        <v>22</v>
      </c>
      <c r="C78" s="26">
        <v>247.1</v>
      </c>
      <c r="D78" s="26"/>
      <c r="E78" s="26"/>
      <c r="F78" s="26">
        <v>3029.9</v>
      </c>
      <c r="G78" s="26"/>
      <c r="H78" s="26"/>
      <c r="I78" s="26"/>
      <c r="J78" s="26"/>
      <c r="K78" s="26">
        <v>15.9</v>
      </c>
      <c r="L78" s="26"/>
      <c r="M78" s="20">
        <v>9087.9</v>
      </c>
    </row>
    <row r="79" spans="1:13" ht="12.75">
      <c r="A79" s="29"/>
      <c r="B79" s="25" t="s">
        <v>23</v>
      </c>
      <c r="C79" s="22">
        <v>147.2</v>
      </c>
      <c r="D79" s="22"/>
      <c r="E79" s="22">
        <v>96</v>
      </c>
      <c r="F79" s="22">
        <v>4337.9</v>
      </c>
      <c r="G79" s="22"/>
      <c r="H79" s="22"/>
      <c r="I79" s="22"/>
      <c r="J79" s="22"/>
      <c r="K79" s="22">
        <v>10.4</v>
      </c>
      <c r="L79" s="22"/>
      <c r="M79" s="20">
        <v>20422.3</v>
      </c>
    </row>
    <row r="80" spans="1:13" ht="12.75">
      <c r="A80" s="29"/>
      <c r="B80" s="25" t="s">
        <v>72</v>
      </c>
      <c r="C80" s="22"/>
      <c r="D80" s="22"/>
      <c r="E80" s="22"/>
      <c r="F80" s="22">
        <v>1576.1</v>
      </c>
      <c r="G80" s="22"/>
      <c r="H80" s="22"/>
      <c r="I80" s="22"/>
      <c r="J80" s="22"/>
      <c r="K80" s="22"/>
      <c r="L80" s="22"/>
      <c r="M80" s="20">
        <v>100516.1</v>
      </c>
    </row>
    <row r="81" spans="1:13" ht="12.75">
      <c r="A81" s="29"/>
      <c r="B81" s="25" t="s">
        <v>0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0">
        <v>0</v>
      </c>
    </row>
    <row r="82" spans="1:13" s="4" customFormat="1" ht="12.75">
      <c r="A82" s="31"/>
      <c r="B82" s="30" t="s">
        <v>24</v>
      </c>
      <c r="C82" s="24">
        <f>SUM(C84:C113)</f>
        <v>104973.39999999998</v>
      </c>
      <c r="D82" s="24">
        <f aca="true" t="shared" si="5" ref="D82:L82">SUM(D84:D113)</f>
        <v>71</v>
      </c>
      <c r="E82" s="24">
        <f t="shared" si="5"/>
        <v>0</v>
      </c>
      <c r="F82" s="24">
        <f t="shared" si="5"/>
        <v>28973.399999999998</v>
      </c>
      <c r="G82" s="24">
        <f t="shared" si="5"/>
        <v>5052.6</v>
      </c>
      <c r="H82" s="24">
        <f t="shared" si="5"/>
        <v>0</v>
      </c>
      <c r="I82" s="24">
        <f t="shared" si="5"/>
        <v>0</v>
      </c>
      <c r="J82" s="24">
        <f t="shared" si="5"/>
        <v>0</v>
      </c>
      <c r="K82" s="24">
        <f t="shared" si="5"/>
        <v>0.9</v>
      </c>
      <c r="L82" s="24">
        <f t="shared" si="5"/>
        <v>0</v>
      </c>
      <c r="M82" s="20">
        <v>370892.2</v>
      </c>
    </row>
    <row r="83" spans="1:13" ht="12.75">
      <c r="A83" s="29"/>
      <c r="B83" s="25" t="s">
        <v>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0">
        <v>0</v>
      </c>
    </row>
    <row r="84" spans="1:13" ht="12.75">
      <c r="A84" s="29"/>
      <c r="B84" s="25" t="s">
        <v>25</v>
      </c>
      <c r="C84" s="22">
        <v>3483</v>
      </c>
      <c r="D84" s="22"/>
      <c r="E84" s="22"/>
      <c r="F84" s="22">
        <v>4344</v>
      </c>
      <c r="G84" s="22"/>
      <c r="H84" s="22"/>
      <c r="I84" s="22"/>
      <c r="J84" s="22"/>
      <c r="K84" s="22"/>
      <c r="L84" s="22"/>
      <c r="M84" s="20">
        <v>18854.6</v>
      </c>
    </row>
    <row r="85" spans="1:13" ht="12.75">
      <c r="A85" s="29"/>
      <c r="B85" s="25" t="s">
        <v>26</v>
      </c>
      <c r="C85" s="22">
        <v>860.7</v>
      </c>
      <c r="D85" s="22"/>
      <c r="E85" s="22"/>
      <c r="F85" s="22">
        <v>1030.3</v>
      </c>
      <c r="G85" s="22"/>
      <c r="H85" s="22"/>
      <c r="I85" s="22"/>
      <c r="J85" s="22"/>
      <c r="K85" s="22"/>
      <c r="L85" s="22"/>
      <c r="M85" s="20">
        <v>11376.4</v>
      </c>
    </row>
    <row r="86" spans="1:13" ht="12.75">
      <c r="A86" s="29"/>
      <c r="B86" s="25" t="s">
        <v>27</v>
      </c>
      <c r="C86" s="22">
        <v>3418</v>
      </c>
      <c r="D86" s="22"/>
      <c r="E86" s="22"/>
      <c r="F86" s="22">
        <v>125.8</v>
      </c>
      <c r="G86" s="22">
        <v>76.3</v>
      </c>
      <c r="H86" s="22"/>
      <c r="I86" s="22"/>
      <c r="J86" s="22"/>
      <c r="K86" s="22"/>
      <c r="L86" s="22"/>
      <c r="M86" s="20">
        <v>22556</v>
      </c>
    </row>
    <row r="87" spans="1:13" ht="12.75">
      <c r="A87" s="29"/>
      <c r="B87" s="25" t="s">
        <v>28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0">
        <v>5480.5</v>
      </c>
    </row>
    <row r="88" spans="1:13" ht="12.75">
      <c r="A88" s="29"/>
      <c r="B88" s="25" t="s">
        <v>29</v>
      </c>
      <c r="C88" s="22">
        <v>5456.9</v>
      </c>
      <c r="D88" s="22"/>
      <c r="E88" s="22"/>
      <c r="F88" s="22">
        <v>1464.5</v>
      </c>
      <c r="G88" s="22"/>
      <c r="H88" s="22"/>
      <c r="I88" s="22"/>
      <c r="J88" s="22"/>
      <c r="K88" s="22"/>
      <c r="L88" s="22"/>
      <c r="M88" s="20">
        <v>15984.3</v>
      </c>
    </row>
    <row r="89" spans="1:13" ht="12.75">
      <c r="A89" s="29"/>
      <c r="B89" s="25" t="s">
        <v>30</v>
      </c>
      <c r="C89" s="22">
        <v>3327.2</v>
      </c>
      <c r="D89" s="22"/>
      <c r="E89" s="22"/>
      <c r="F89" s="22">
        <v>271.7</v>
      </c>
      <c r="G89" s="22"/>
      <c r="H89" s="22"/>
      <c r="I89" s="22"/>
      <c r="J89" s="22"/>
      <c r="K89" s="22"/>
      <c r="L89" s="22"/>
      <c r="M89" s="20">
        <v>14671.5</v>
      </c>
    </row>
    <row r="90" spans="1:13" ht="12.75">
      <c r="A90" s="29"/>
      <c r="B90" s="25" t="s">
        <v>31</v>
      </c>
      <c r="C90" s="22">
        <v>8479.9</v>
      </c>
      <c r="D90" s="22"/>
      <c r="E90" s="22"/>
      <c r="F90" s="22">
        <v>162</v>
      </c>
      <c r="G90" s="22">
        <v>182.7</v>
      </c>
      <c r="H90" s="22"/>
      <c r="I90" s="22"/>
      <c r="J90" s="22"/>
      <c r="K90" s="22"/>
      <c r="L90" s="22"/>
      <c r="M90" s="20">
        <v>19193.4</v>
      </c>
    </row>
    <row r="91" spans="1:13" ht="12.75">
      <c r="A91" s="29"/>
      <c r="B91" s="25" t="s">
        <v>32</v>
      </c>
      <c r="C91" s="22">
        <v>2249.6</v>
      </c>
      <c r="D91" s="22"/>
      <c r="E91" s="22"/>
      <c r="F91" s="22">
        <v>1473.9</v>
      </c>
      <c r="G91" s="22">
        <v>65.6</v>
      </c>
      <c r="H91" s="22"/>
      <c r="I91" s="22"/>
      <c r="J91" s="22"/>
      <c r="K91" s="22"/>
      <c r="L91" s="22"/>
      <c r="M91" s="20">
        <v>17802.9</v>
      </c>
    </row>
    <row r="92" spans="1:13" ht="12.75">
      <c r="A92" s="29"/>
      <c r="B92" s="25" t="s">
        <v>33</v>
      </c>
      <c r="C92" s="22">
        <v>3495.6</v>
      </c>
      <c r="D92" s="22"/>
      <c r="E92" s="22"/>
      <c r="F92" s="22">
        <v>337.2</v>
      </c>
      <c r="G92" s="22"/>
      <c r="H92" s="22"/>
      <c r="I92" s="12"/>
      <c r="J92" s="22"/>
      <c r="K92" s="22"/>
      <c r="L92" s="22"/>
      <c r="M92" s="20">
        <v>12373.6</v>
      </c>
    </row>
    <row r="93" spans="1:13" ht="12.75">
      <c r="A93" s="29"/>
      <c r="B93" s="25" t="s">
        <v>34</v>
      </c>
      <c r="C93" s="22">
        <v>10577.7</v>
      </c>
      <c r="D93" s="22"/>
      <c r="E93" s="22"/>
      <c r="F93" s="22">
        <v>797.9</v>
      </c>
      <c r="G93" s="22"/>
      <c r="H93" s="22"/>
      <c r="I93" s="26"/>
      <c r="J93" s="22"/>
      <c r="K93" s="22"/>
      <c r="L93" s="22"/>
      <c r="M93" s="20">
        <v>15900.2</v>
      </c>
    </row>
    <row r="94" spans="1:13" ht="12.75">
      <c r="A94" s="29"/>
      <c r="B94" s="25" t="s">
        <v>35</v>
      </c>
      <c r="C94" s="22">
        <v>9091.4</v>
      </c>
      <c r="D94" s="22"/>
      <c r="E94" s="22"/>
      <c r="F94" s="22"/>
      <c r="G94" s="22"/>
      <c r="H94" s="22"/>
      <c r="I94" s="26"/>
      <c r="J94" s="22"/>
      <c r="K94" s="22"/>
      <c r="L94" s="22"/>
      <c r="M94" s="20">
        <v>10163.8</v>
      </c>
    </row>
    <row r="95" spans="1:13" ht="12.75">
      <c r="A95" s="29"/>
      <c r="B95" s="25" t="s">
        <v>36</v>
      </c>
      <c r="C95" s="22">
        <v>12.1</v>
      </c>
      <c r="D95" s="22"/>
      <c r="E95" s="22"/>
      <c r="F95" s="22">
        <v>1162</v>
      </c>
      <c r="G95" s="22"/>
      <c r="H95" s="22"/>
      <c r="I95" s="26"/>
      <c r="J95" s="22"/>
      <c r="K95" s="22">
        <v>0.9</v>
      </c>
      <c r="L95" s="22"/>
      <c r="M95" s="20">
        <v>3051.8</v>
      </c>
    </row>
    <row r="96" spans="1:13" ht="12.75">
      <c r="A96" s="29"/>
      <c r="B96" s="25" t="s">
        <v>37</v>
      </c>
      <c r="C96" s="22">
        <v>6231.6</v>
      </c>
      <c r="D96" s="22"/>
      <c r="E96" s="22"/>
      <c r="F96" s="22">
        <v>1589.3</v>
      </c>
      <c r="G96" s="22">
        <v>1306.2</v>
      </c>
      <c r="H96" s="22"/>
      <c r="I96" s="26"/>
      <c r="J96" s="22"/>
      <c r="K96" s="22"/>
      <c r="L96" s="22"/>
      <c r="M96" s="20">
        <v>16722.5</v>
      </c>
    </row>
    <row r="97" spans="1:13" ht="12.75">
      <c r="A97" s="29"/>
      <c r="B97" s="25" t="s">
        <v>38</v>
      </c>
      <c r="C97" s="22">
        <v>660.1</v>
      </c>
      <c r="D97" s="22"/>
      <c r="E97" s="22"/>
      <c r="F97" s="22">
        <v>2110.6</v>
      </c>
      <c r="G97" s="22"/>
      <c r="H97" s="22"/>
      <c r="I97" s="12"/>
      <c r="J97" s="22"/>
      <c r="K97" s="22"/>
      <c r="L97" s="22"/>
      <c r="M97" s="20">
        <v>7886.3</v>
      </c>
    </row>
    <row r="98" spans="1:13" ht="12.75">
      <c r="A98" s="29"/>
      <c r="B98" s="25" t="s">
        <v>39</v>
      </c>
      <c r="C98" s="22">
        <v>17046.8</v>
      </c>
      <c r="D98" s="22"/>
      <c r="E98" s="22"/>
      <c r="F98" s="22">
        <v>1000.4</v>
      </c>
      <c r="G98" s="22">
        <v>405.3</v>
      </c>
      <c r="H98" s="22"/>
      <c r="I98" s="26"/>
      <c r="J98" s="22"/>
      <c r="K98" s="22"/>
      <c r="L98" s="22"/>
      <c r="M98" s="20">
        <v>21240.4</v>
      </c>
    </row>
    <row r="99" spans="1:13" ht="12.75">
      <c r="A99" s="29"/>
      <c r="B99" s="25" t="s">
        <v>40</v>
      </c>
      <c r="C99" s="22">
        <v>53.4</v>
      </c>
      <c r="D99" s="22"/>
      <c r="E99" s="22"/>
      <c r="F99" s="22">
        <v>552.6</v>
      </c>
      <c r="G99" s="22">
        <v>79.1</v>
      </c>
      <c r="H99" s="22"/>
      <c r="I99" s="22"/>
      <c r="J99" s="22"/>
      <c r="K99" s="22"/>
      <c r="L99" s="22"/>
      <c r="M99" s="20">
        <v>4316.1</v>
      </c>
    </row>
    <row r="100" spans="1:13" ht="12.75">
      <c r="A100" s="29"/>
      <c r="B100" s="25" t="s">
        <v>41</v>
      </c>
      <c r="C100" s="22">
        <v>2574.2</v>
      </c>
      <c r="D100" s="22">
        <v>62.4</v>
      </c>
      <c r="E100" s="22"/>
      <c r="F100" s="22">
        <v>1398.4</v>
      </c>
      <c r="G100" s="22">
        <v>12</v>
      </c>
      <c r="H100" s="22"/>
      <c r="I100" s="22"/>
      <c r="J100" s="22"/>
      <c r="K100" s="22"/>
      <c r="L100" s="22"/>
      <c r="M100" s="20">
        <v>13080.1</v>
      </c>
    </row>
    <row r="101" spans="1:13" ht="12.75">
      <c r="A101" s="29"/>
      <c r="B101" s="25" t="s">
        <v>42</v>
      </c>
      <c r="C101" s="22">
        <v>3094.8</v>
      </c>
      <c r="D101" s="22"/>
      <c r="E101" s="22"/>
      <c r="F101" s="22">
        <v>1090.1</v>
      </c>
      <c r="G101" s="22"/>
      <c r="H101" s="22"/>
      <c r="I101" s="22"/>
      <c r="J101" s="22"/>
      <c r="K101" s="22"/>
      <c r="L101" s="22"/>
      <c r="M101" s="20">
        <v>9422.1</v>
      </c>
    </row>
    <row r="102" spans="1:13" ht="12.75">
      <c r="A102" s="29"/>
      <c r="B102" s="25" t="s">
        <v>43</v>
      </c>
      <c r="C102" s="22">
        <v>2812</v>
      </c>
      <c r="D102" s="22"/>
      <c r="E102" s="22"/>
      <c r="F102" s="22">
        <v>598</v>
      </c>
      <c r="G102" s="22">
        <v>623.1</v>
      </c>
      <c r="H102" s="22"/>
      <c r="I102" s="22"/>
      <c r="J102" s="22"/>
      <c r="K102" s="22"/>
      <c r="L102" s="22"/>
      <c r="M102" s="20">
        <v>13183.9</v>
      </c>
    </row>
    <row r="103" spans="1:13" ht="12.75">
      <c r="A103" s="29"/>
      <c r="B103" s="25" t="s">
        <v>44</v>
      </c>
      <c r="C103" s="22">
        <v>337.9</v>
      </c>
      <c r="D103" s="22"/>
      <c r="E103" s="22"/>
      <c r="F103" s="22">
        <v>1342.9</v>
      </c>
      <c r="G103" s="22">
        <v>295.3</v>
      </c>
      <c r="H103" s="22"/>
      <c r="I103" s="22"/>
      <c r="J103" s="22"/>
      <c r="K103" s="22"/>
      <c r="L103" s="22"/>
      <c r="M103" s="20">
        <v>3773.1</v>
      </c>
    </row>
    <row r="104" spans="1:13" ht="12.75">
      <c r="A104" s="29"/>
      <c r="B104" s="25" t="s">
        <v>45</v>
      </c>
      <c r="C104" s="22">
        <v>2839.8</v>
      </c>
      <c r="D104" s="22"/>
      <c r="E104" s="22"/>
      <c r="F104" s="22">
        <v>1557</v>
      </c>
      <c r="G104" s="22"/>
      <c r="H104" s="22"/>
      <c r="I104" s="22"/>
      <c r="J104" s="22"/>
      <c r="K104" s="22"/>
      <c r="L104" s="22"/>
      <c r="M104" s="20">
        <v>8735.8</v>
      </c>
    </row>
    <row r="105" spans="1:13" ht="12.75">
      <c r="A105" s="29"/>
      <c r="B105" s="25" t="s">
        <v>46</v>
      </c>
      <c r="C105" s="22">
        <v>5878.1</v>
      </c>
      <c r="D105" s="22"/>
      <c r="E105" s="22"/>
      <c r="F105" s="22">
        <v>119.1</v>
      </c>
      <c r="G105" s="22">
        <v>1661.4</v>
      </c>
      <c r="H105" s="22"/>
      <c r="I105" s="22"/>
      <c r="J105" s="22"/>
      <c r="K105" s="22"/>
      <c r="L105" s="22"/>
      <c r="M105" s="20">
        <v>16683.1</v>
      </c>
    </row>
    <row r="106" spans="1:13" ht="12.75">
      <c r="A106" s="29"/>
      <c r="B106" s="25" t="s">
        <v>47</v>
      </c>
      <c r="C106" s="13">
        <v>3312.9</v>
      </c>
      <c r="D106" s="13"/>
      <c r="E106" s="13"/>
      <c r="F106" s="13">
        <v>976.6</v>
      </c>
      <c r="G106" s="13"/>
      <c r="H106" s="13"/>
      <c r="I106" s="13"/>
      <c r="J106" s="13"/>
      <c r="K106" s="13"/>
      <c r="L106" s="13"/>
      <c r="M106" s="20">
        <v>8645.8</v>
      </c>
    </row>
    <row r="107" spans="1:13" ht="12.75">
      <c r="A107" s="29"/>
      <c r="B107" s="25" t="s">
        <v>48</v>
      </c>
      <c r="C107" s="13">
        <v>1585.3</v>
      </c>
      <c r="D107" s="13"/>
      <c r="E107" s="13"/>
      <c r="F107" s="13">
        <v>349.6</v>
      </c>
      <c r="G107" s="13"/>
      <c r="H107" s="13"/>
      <c r="I107" s="13"/>
      <c r="J107" s="13"/>
      <c r="K107" s="13"/>
      <c r="L107" s="13"/>
      <c r="M107" s="20">
        <v>17259.5</v>
      </c>
    </row>
    <row r="108" spans="1:13" ht="12.75">
      <c r="A108" s="29"/>
      <c r="B108" s="25" t="s">
        <v>49</v>
      </c>
      <c r="C108" s="13">
        <v>4102.7</v>
      </c>
      <c r="D108" s="13">
        <v>8.6</v>
      </c>
      <c r="E108" s="13"/>
      <c r="F108" s="13">
        <v>25</v>
      </c>
      <c r="G108" s="13"/>
      <c r="H108" s="13"/>
      <c r="I108" s="13"/>
      <c r="J108" s="13"/>
      <c r="K108" s="13"/>
      <c r="L108" s="13"/>
      <c r="M108" s="20">
        <v>16417.2</v>
      </c>
    </row>
    <row r="109" spans="1:13" ht="12.75">
      <c r="A109" s="29"/>
      <c r="B109" s="25" t="s">
        <v>50</v>
      </c>
      <c r="C109" s="13">
        <v>2789.2</v>
      </c>
      <c r="D109" s="13"/>
      <c r="E109" s="13"/>
      <c r="F109" s="13">
        <v>508.2</v>
      </c>
      <c r="G109" s="13">
        <v>345.6</v>
      </c>
      <c r="H109" s="13"/>
      <c r="I109" s="13"/>
      <c r="J109" s="13"/>
      <c r="K109" s="13"/>
      <c r="L109" s="13"/>
      <c r="M109" s="20">
        <v>10716.3</v>
      </c>
    </row>
    <row r="110" spans="1:13" ht="12.75">
      <c r="A110" s="29"/>
      <c r="B110" s="25" t="s">
        <v>51</v>
      </c>
      <c r="C110" s="13">
        <v>189.4</v>
      </c>
      <c r="D110" s="13"/>
      <c r="E110" s="13"/>
      <c r="F110" s="13">
        <v>1571.4</v>
      </c>
      <c r="G110" s="13"/>
      <c r="H110" s="13"/>
      <c r="I110" s="13"/>
      <c r="J110" s="13"/>
      <c r="K110" s="13"/>
      <c r="L110" s="13"/>
      <c r="M110" s="20">
        <v>7051.2</v>
      </c>
    </row>
    <row r="111" spans="1:13" ht="12.75">
      <c r="A111" s="29"/>
      <c r="B111" s="25" t="s">
        <v>63</v>
      </c>
      <c r="C111" s="13">
        <v>18.6</v>
      </c>
      <c r="D111" s="13"/>
      <c r="E111" s="13"/>
      <c r="F111" s="13">
        <v>283.6</v>
      </c>
      <c r="G111" s="13"/>
      <c r="H111" s="13"/>
      <c r="I111" s="13"/>
      <c r="J111" s="13"/>
      <c r="K111" s="13"/>
      <c r="L111" s="13"/>
      <c r="M111" s="20">
        <v>4249.3</v>
      </c>
    </row>
    <row r="112" spans="1:13" ht="12.75">
      <c r="A112" s="29"/>
      <c r="B112" s="25" t="s">
        <v>52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20">
        <v>11232.6</v>
      </c>
    </row>
    <row r="113" spans="1:13" ht="12.75">
      <c r="A113" s="29"/>
      <c r="B113" s="27" t="s">
        <v>53</v>
      </c>
      <c r="C113" s="14">
        <v>994.5</v>
      </c>
      <c r="D113" s="14"/>
      <c r="E113" s="14"/>
      <c r="F113" s="14">
        <v>2731.3</v>
      </c>
      <c r="G113" s="14"/>
      <c r="H113" s="14"/>
      <c r="I113" s="14"/>
      <c r="J113" s="14"/>
      <c r="K113" s="14"/>
      <c r="L113" s="14"/>
      <c r="M113" s="20">
        <v>12867.9</v>
      </c>
    </row>
    <row r="114" spans="1:13" ht="12">
      <c r="A114" s="34"/>
      <c r="B114" s="34"/>
      <c r="C114" s="35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ht="12">
      <c r="C115" s="9"/>
    </row>
    <row r="116" ht="12">
      <c r="C116" s="9"/>
    </row>
    <row r="117" ht="12">
      <c r="C117" s="9"/>
    </row>
    <row r="118" ht="12">
      <c r="C118" s="9"/>
    </row>
    <row r="119" ht="12">
      <c r="C119" s="9"/>
    </row>
    <row r="120" ht="12">
      <c r="C120" s="9"/>
    </row>
    <row r="121" ht="12">
      <c r="C121" s="9"/>
    </row>
    <row r="122" ht="12">
      <c r="C122" s="9"/>
    </row>
    <row r="123" ht="12">
      <c r="C123" s="9"/>
    </row>
    <row r="124" ht="12">
      <c r="C124" s="9"/>
    </row>
    <row r="125" ht="12">
      <c r="C125" s="9"/>
    </row>
    <row r="126" ht="12">
      <c r="C126" s="9"/>
    </row>
    <row r="127" ht="12">
      <c r="C127" s="9"/>
    </row>
    <row r="128" ht="12">
      <c r="C128" s="9"/>
    </row>
    <row r="129" ht="12">
      <c r="C129" s="9"/>
    </row>
    <row r="130" ht="12">
      <c r="C130" s="9"/>
    </row>
    <row r="131" ht="12">
      <c r="C131" s="9"/>
    </row>
    <row r="132" ht="12">
      <c r="C132" s="9"/>
    </row>
    <row r="133" ht="12">
      <c r="C133" s="9"/>
    </row>
  </sheetData>
  <sheetProtection/>
  <mergeCells count="12">
    <mergeCell ref="B61:M61"/>
    <mergeCell ref="B62:M62"/>
    <mergeCell ref="H65:I65"/>
    <mergeCell ref="L65:M65"/>
    <mergeCell ref="J65:K65"/>
    <mergeCell ref="J66:K66"/>
    <mergeCell ref="B1:M1"/>
    <mergeCell ref="B3:M3"/>
    <mergeCell ref="B4:M4"/>
    <mergeCell ref="B59:M59"/>
    <mergeCell ref="K8:L9"/>
    <mergeCell ref="C7:M7"/>
  </mergeCells>
  <printOptions/>
  <pageMargins left="0.984251968503937" right="0" top="0" bottom="0.5905511811023623" header="0" footer="0"/>
  <pageSetup firstPageNumber="301" useFirstPageNumber="1" horizontalDpi="300" verticalDpi="300" orientation="landscape" scale="70" r:id="rId2"/>
  <headerFooter alignWithMargins="0">
    <oddFooter>&amp;C&amp;"Arial,Negrita"&amp;P</oddFooter>
  </headerFooter>
  <rowBreaks count="1" manualBreakCount="1">
    <brk id="5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2009-07-28T21:01:33Z</cp:lastPrinted>
  <dcterms:created xsi:type="dcterms:W3CDTF">2004-01-22T15:56:45Z</dcterms:created>
  <dcterms:modified xsi:type="dcterms:W3CDTF">2009-07-28T21:02:56Z</dcterms:modified>
  <cp:category/>
  <cp:version/>
  <cp:contentType/>
  <cp:contentStatus/>
</cp:coreProperties>
</file>