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'CUAD0703'!$M$1:$IV$111</definedName>
    <definedName name="_xlnm.Print_Area" localSheetId="0">'CUAD0703'!$A$1:$L$112</definedName>
    <definedName name="Imprimir_área_IM" localSheetId="0">'CUAD0703'!$A$1:$L$111</definedName>
  </definedNames>
  <calcPr fullCalcOnLoad="1"/>
</workbook>
</file>

<file path=xl/sharedStrings.xml><?xml version="1.0" encoding="utf-8"?>
<sst xmlns="http://schemas.openxmlformats.org/spreadsheetml/2006/main" count="127" uniqueCount="80">
  <si>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</si>
  <si>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</si>
  <si>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</si>
  <si>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</si>
  <si>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HOSPEDAJE</t>
  </si>
  <si>
    <t xml:space="preserve">  AEROVIAS</t>
  </si>
  <si>
    <t xml:space="preserve">   MEXICANA</t>
  </si>
  <si>
    <t xml:space="preserve">   AEROMAR</t>
  </si>
  <si>
    <t>INTERNACIONALES</t>
  </si>
  <si>
    <t xml:space="preserve">  TOTAL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</si>
  <si>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</si>
  <si>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</si>
  <si>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</si>
  <si>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</si>
  <si>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VERTIZ</t>
  </si>
  <si>
    <t xml:space="preserve"> VILLACOAPA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</si>
  <si>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</si>
  <si>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</si>
  <si>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</si>
  <si>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</si>
  <si>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</si>
  <si>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</si>
  <si>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</si>
  <si>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</si>
  <si>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</si>
  <si>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</si>
  <si>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</si>
  <si>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</si>
  <si>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</si>
  <si>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</si>
  <si>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</si>
  <si>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</si>
  <si>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</si>
  <si>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</si>
  <si>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</si>
  <si>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</si>
  <si>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</si>
  <si>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</si>
  <si>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</si>
  <si>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</si>
  <si>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</si>
  <si>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</si>
  <si>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</si>
  <si>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</si>
  <si>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</si>
  <si>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</si>
  <si>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     P A Q U E T E S</t>
  </si>
  <si>
    <t xml:space="preserve">  SERVICIOS</t>
  </si>
  <si>
    <t>ASESORIA E</t>
  </si>
  <si>
    <t xml:space="preserve">       AGENCIAS         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</si>
  <si>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</si>
  <si>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</si>
  <si>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</si>
  <si>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</si>
  <si>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</si>
  <si>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DURANGO</t>
  </si>
  <si>
    <t xml:space="preserve"> GUANAJUATO</t>
  </si>
  <si>
    <t xml:space="preserve">  </t>
  </si>
  <si>
    <t xml:space="preserve"> SINALOA  (CULIACAN)</t>
  </si>
  <si>
    <t>7. 3  PERSONAS ATENDIDAS EN TURISSSTE</t>
  </si>
  <si>
    <t xml:space="preserve"> T  R  A  N  S  P  O  R  T  A  C  I  O  N         A  E  R  E  A </t>
  </si>
  <si>
    <t xml:space="preserve">  ( SEGUNDA PARTE )</t>
  </si>
  <si>
    <t>AEROCALIFORNIA</t>
  </si>
  <si>
    <t>AVIACSA</t>
  </si>
  <si>
    <t>GRUPOS</t>
  </si>
  <si>
    <t>BALNEARIOS</t>
  </si>
  <si>
    <t>AZTECA</t>
  </si>
  <si>
    <t>Y/O PARQUES</t>
  </si>
  <si>
    <t xml:space="preserve"> RECREATIVOS</t>
  </si>
  <si>
    <t xml:space="preserve"> JALAPA,VER.</t>
  </si>
  <si>
    <t xml:space="preserve"> REFORMA</t>
  </si>
  <si>
    <t xml:space="preserve"> C. JUDICATURA</t>
  </si>
  <si>
    <t xml:space="preserve"> JALAPA, VER.</t>
  </si>
  <si>
    <t>A.F.I.</t>
  </si>
  <si>
    <t>B.S.P.</t>
  </si>
  <si>
    <t>AGENCIAS</t>
  </si>
  <si>
    <t>TRANSPORTACION TERRESTRE</t>
  </si>
  <si>
    <t>ANUARIO ESTADÍSTICO 2008</t>
  </si>
  <si>
    <t>AEROPACIFICO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</si>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</sst>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;[Red]#,##0"/>
    <numFmt numFmtId="166" formatCode="#,##0.0"/>
    <numFmt numFmtId="167" formatCode="\,000.0"/>
    <numFmt numFmtId="168" formatCode="#,##0.000"/>
  </numFmts>
  <fonts count="2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5"/>
      <color indexed="12"/>
      <name val="Courier"/>
      <family val="3"/>
    </font>
    <font>
      <u val="single"/>
      <sz val="6.5"/>
      <color indexed="36"/>
      <name val="Courier"/>
      <family val="3"/>
    </font>
    <font>
      <b/>
      <sz val="10"/>
      <name val="Courier"/>
      <family val="3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1" fillId="0" borderId="10" xfId="0" applyFont="1" applyBorder="1" applyAlignment="1">
      <alignment horizontal="center"/>
    </xf>
    <xf numFmtId="164" fontId="0" fillId="0" borderId="11" xfId="0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164" fontId="2" fillId="0" borderId="0" xfId="0" applyFont="1" applyFill="1" applyAlignment="1">
      <alignment/>
    </xf>
    <xf numFmtId="164" fontId="7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1" fillId="0" borderId="11" xfId="0" applyFont="1" applyFill="1" applyBorder="1" applyAlignment="1">
      <alignment/>
    </xf>
    <xf numFmtId="164" fontId="6" fillId="0" borderId="11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0" borderId="10" xfId="0" applyFont="1" applyFill="1" applyBorder="1" applyAlignment="1">
      <alignment/>
    </xf>
    <xf numFmtId="164" fontId="8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center"/>
      <protection/>
    </xf>
    <xf numFmtId="164" fontId="27" fillId="0" borderId="0" xfId="0" applyFont="1" applyAlignment="1">
      <alignment/>
    </xf>
    <xf numFmtId="164" fontId="27" fillId="0" borderId="12" xfId="0" applyNumberFormat="1" applyFont="1" applyFill="1" applyBorder="1" applyAlignment="1" applyProtection="1">
      <alignment horizontal="center"/>
      <protection/>
    </xf>
    <xf numFmtId="164" fontId="27" fillId="0" borderId="12" xfId="0" applyFont="1" applyFill="1" applyBorder="1" applyAlignment="1">
      <alignment horizontal="center"/>
    </xf>
    <xf numFmtId="164" fontId="27" fillId="0" borderId="10" xfId="0" applyFont="1" applyFill="1" applyBorder="1" applyAlignment="1">
      <alignment horizontal="center"/>
    </xf>
    <xf numFmtId="164" fontId="27" fillId="0" borderId="13" xfId="0" applyFont="1" applyFill="1" applyBorder="1" applyAlignment="1">
      <alignment horizontal="center"/>
    </xf>
    <xf numFmtId="164" fontId="28" fillId="0" borderId="0" xfId="0" applyFont="1" applyAlignment="1">
      <alignment/>
    </xf>
    <xf numFmtId="164" fontId="28" fillId="0" borderId="14" xfId="0" applyFont="1" applyFill="1" applyBorder="1" applyAlignment="1">
      <alignment horizontal="center"/>
    </xf>
    <xf numFmtId="164" fontId="27" fillId="0" borderId="15" xfId="0" applyNumberFormat="1" applyFont="1" applyFill="1" applyBorder="1" applyAlignment="1" applyProtection="1">
      <alignment horizontal="center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64" fontId="27" fillId="0" borderId="16" xfId="0" applyNumberFormat="1" applyFont="1" applyFill="1" applyBorder="1" applyAlignment="1" applyProtection="1">
      <alignment horizontal="center"/>
      <protection/>
    </xf>
    <xf numFmtId="164" fontId="27" fillId="0" borderId="14" xfId="0" applyFont="1" applyFill="1" applyBorder="1" applyAlignment="1">
      <alignment horizontal="center"/>
    </xf>
    <xf numFmtId="164" fontId="27" fillId="0" borderId="17" xfId="0" applyFont="1" applyFill="1" applyBorder="1" applyAlignment="1">
      <alignment horizontal="center"/>
    </xf>
    <xf numFmtId="164" fontId="27" fillId="0" borderId="17" xfId="0" applyNumberFormat="1" applyFont="1" applyFill="1" applyBorder="1" applyAlignment="1" applyProtection="1">
      <alignment horizontal="center"/>
      <protection/>
    </xf>
    <xf numFmtId="164" fontId="27" fillId="0" borderId="17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center"/>
      <protection/>
    </xf>
    <xf numFmtId="164" fontId="27" fillId="0" borderId="18" xfId="0" applyNumberFormat="1" applyFont="1" applyFill="1" applyBorder="1" applyAlignment="1" applyProtection="1">
      <alignment horizontal="center"/>
      <protection/>
    </xf>
    <xf numFmtId="164" fontId="27" fillId="0" borderId="18" xfId="0" applyNumberFormat="1" applyFont="1" applyFill="1" applyBorder="1" applyAlignment="1" applyProtection="1">
      <alignment horizontal="center"/>
      <protection/>
    </xf>
    <xf numFmtId="164" fontId="27" fillId="0" borderId="17" xfId="0" applyNumberFormat="1" applyFont="1" applyFill="1" applyBorder="1" applyAlignment="1" applyProtection="1">
      <alignment horizontal="center" wrapText="1"/>
      <protection/>
    </xf>
    <xf numFmtId="164" fontId="27" fillId="0" borderId="13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center"/>
      <protection/>
    </xf>
    <xf numFmtId="164" fontId="28" fillId="0" borderId="19" xfId="0" applyFont="1" applyFill="1" applyBorder="1" applyAlignment="1">
      <alignment horizontal="center" wrapText="1"/>
    </xf>
    <xf numFmtId="164" fontId="27" fillId="0" borderId="19" xfId="0" applyFont="1" applyFill="1" applyBorder="1" applyAlignment="1">
      <alignment horizontal="center"/>
    </xf>
    <xf numFmtId="164" fontId="27" fillId="0" borderId="14" xfId="0" applyNumberFormat="1" applyFont="1" applyFill="1" applyBorder="1" applyAlignment="1" applyProtection="1">
      <alignment horizontal="center"/>
      <protection/>
    </xf>
    <xf numFmtId="164" fontId="27" fillId="0" borderId="20" xfId="0" applyNumberFormat="1" applyFont="1" applyFill="1" applyBorder="1" applyAlignment="1" applyProtection="1">
      <alignment horizontal="center"/>
      <protection/>
    </xf>
    <xf numFmtId="164" fontId="27" fillId="0" borderId="19" xfId="0" applyNumberFormat="1" applyFont="1" applyFill="1" applyBorder="1" applyAlignment="1" applyProtection="1">
      <alignment horizontal="center"/>
      <protection/>
    </xf>
    <xf numFmtId="164" fontId="28" fillId="0" borderId="18" xfId="0" applyFont="1" applyFill="1" applyBorder="1" applyAlignment="1">
      <alignment horizontal="center" wrapText="1"/>
    </xf>
    <xf numFmtId="164" fontId="27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457200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56</xdr:row>
      <xdr:rowOff>85725</xdr:rowOff>
    </xdr:from>
    <xdr:to>
      <xdr:col>1</xdr:col>
      <xdr:colOff>466725</xdr:colOff>
      <xdr:row>59</xdr:row>
      <xdr:rowOff>47625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191625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31"/>
  <sheetViews>
    <sheetView showGridLines="0" showZeros="0" tabSelected="1" view="pageBreakPreview" zoomScale="75" zoomScaleNormal="75" zoomScaleSheetLayoutView="75" zoomScalePageLayoutView="0" workbookViewId="0" topLeftCell="A34">
      <selection activeCell="I48" sqref="I48"/>
    </sheetView>
  </sheetViews>
  <sheetFormatPr defaultColWidth="9.625" defaultRowHeight="12.75"/>
  <cols>
    <col min="1" max="1" width="1.625" style="0" customWidth="1"/>
    <col min="2" max="2" width="20.50390625" style="0" customWidth="1"/>
    <col min="3" max="3" width="16.625" style="0" customWidth="1"/>
    <col min="4" max="4" width="11.625" style="0" customWidth="1"/>
    <col min="5" max="5" width="12.125" style="0" customWidth="1"/>
    <col min="6" max="6" width="16.75390625" style="0" customWidth="1"/>
    <col min="7" max="7" width="11.00390625" style="0" customWidth="1"/>
    <col min="8" max="8" width="8.50390625" style="0" customWidth="1"/>
    <col min="9" max="9" width="17.375" style="0" customWidth="1"/>
    <col min="10" max="10" width="11.625" style="0" customWidth="1"/>
    <col min="11" max="11" width="13.00390625" style="0" customWidth="1"/>
    <col min="12" max="12" width="11.125" style="0" bestFit="1" customWidth="1"/>
  </cols>
  <sheetData>
    <row r="1" spans="1:12" ht="12.75">
      <c r="A1" s="1"/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22" t="s">
        <v>59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>
      <c r="A4" s="1"/>
      <c r="B4" s="22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28" customFormat="1" ht="12.75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7"/>
    </row>
    <row r="7" spans="1:12" s="28" customFormat="1" ht="12.75">
      <c r="A7" s="23"/>
      <c r="B7" s="29"/>
      <c r="C7" s="30" t="s">
        <v>60</v>
      </c>
      <c r="D7" s="31"/>
      <c r="E7" s="31"/>
      <c r="F7" s="31"/>
      <c r="G7" s="31"/>
      <c r="H7" s="31"/>
      <c r="I7" s="31"/>
      <c r="J7" s="31"/>
      <c r="K7" s="31"/>
      <c r="L7" s="32"/>
    </row>
    <row r="8" spans="1:12" s="28" customFormat="1" ht="12.75">
      <c r="A8" s="23"/>
      <c r="B8" s="33" t="s">
        <v>75</v>
      </c>
      <c r="C8" s="34"/>
      <c r="D8" s="34"/>
      <c r="E8" s="34"/>
      <c r="F8" s="35"/>
      <c r="G8" s="34"/>
      <c r="H8" s="34"/>
      <c r="I8" s="34" t="s">
        <v>3</v>
      </c>
      <c r="J8" s="35"/>
      <c r="K8" s="35"/>
      <c r="L8" s="36" t="s">
        <v>74</v>
      </c>
    </row>
    <row r="9" spans="1:12" s="28" customFormat="1" ht="12.75">
      <c r="A9" s="23"/>
      <c r="B9" s="37"/>
      <c r="C9" s="38" t="s">
        <v>4</v>
      </c>
      <c r="D9" s="38" t="s">
        <v>5</v>
      </c>
      <c r="E9" s="38" t="s">
        <v>6</v>
      </c>
      <c r="F9" s="38" t="s">
        <v>62</v>
      </c>
      <c r="G9" s="38" t="s">
        <v>7</v>
      </c>
      <c r="H9" s="38" t="s">
        <v>66</v>
      </c>
      <c r="I9" s="38" t="s">
        <v>8</v>
      </c>
      <c r="J9" s="38" t="s">
        <v>63</v>
      </c>
      <c r="K9" s="38" t="s">
        <v>78</v>
      </c>
      <c r="L9" s="39"/>
    </row>
    <row r="10" spans="1:12" ht="12.75">
      <c r="A10" s="1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3" customFormat="1" ht="12.75">
      <c r="A11" s="12"/>
      <c r="B11" s="13" t="s">
        <v>9</v>
      </c>
      <c r="C11" s="14">
        <f>SUM(C13+C25)</f>
        <v>50349</v>
      </c>
      <c r="D11" s="14">
        <f aca="true" t="shared" si="0" ref="D11:L11">SUM(D13+D25)</f>
        <v>26536</v>
      </c>
      <c r="E11" s="14">
        <f t="shared" si="0"/>
        <v>20040</v>
      </c>
      <c r="F11" s="14">
        <f t="shared" si="0"/>
        <v>1</v>
      </c>
      <c r="G11" s="14">
        <f>SUM(G13+G25)</f>
        <v>5332</v>
      </c>
      <c r="H11" s="14">
        <f t="shared" si="0"/>
        <v>0</v>
      </c>
      <c r="I11" s="14"/>
      <c r="J11" s="14">
        <f t="shared" si="0"/>
        <v>7351</v>
      </c>
      <c r="K11" s="14">
        <f t="shared" si="0"/>
        <v>0</v>
      </c>
      <c r="L11" s="14">
        <f t="shared" si="0"/>
        <v>3828</v>
      </c>
    </row>
    <row r="12" spans="1:12" ht="6" customHeight="1">
      <c r="A12" s="9"/>
      <c r="B12" s="10" t="s">
        <v>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s="3" customFormat="1" ht="12.75">
      <c r="A13" s="12"/>
      <c r="B13" s="13" t="s">
        <v>10</v>
      </c>
      <c r="C13" s="14">
        <f>SUM(C16:C23)</f>
        <v>21601</v>
      </c>
      <c r="D13" s="14">
        <f aca="true" t="shared" si="1" ref="D13:L13">SUM(D16:D23)</f>
        <v>16404</v>
      </c>
      <c r="E13" s="14">
        <f t="shared" si="1"/>
        <v>8927</v>
      </c>
      <c r="F13" s="14">
        <f t="shared" si="1"/>
        <v>1</v>
      </c>
      <c r="G13" s="14">
        <f>SUM(G16:G23)</f>
        <v>2908</v>
      </c>
      <c r="H13" s="14">
        <f t="shared" si="1"/>
        <v>0</v>
      </c>
      <c r="I13" s="14"/>
      <c r="J13" s="14">
        <f t="shared" si="1"/>
        <v>1324</v>
      </c>
      <c r="K13" s="14"/>
      <c r="L13" s="14">
        <f t="shared" si="1"/>
        <v>72</v>
      </c>
    </row>
    <row r="14" spans="1:12" ht="12.75">
      <c r="A14" s="9"/>
      <c r="B14" s="10" t="s">
        <v>1</v>
      </c>
      <c r="C14" s="7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2.75">
      <c r="A15" s="9"/>
      <c r="B15" s="16"/>
      <c r="C15" s="6"/>
      <c r="D15" s="6"/>
      <c r="E15" s="6"/>
      <c r="F15" s="6"/>
      <c r="G15" s="6"/>
      <c r="H15" s="6"/>
      <c r="I15" s="6"/>
      <c r="J15" s="6"/>
      <c r="K15" s="6"/>
      <c r="L15" s="15"/>
    </row>
    <row r="16" spans="1:12" ht="12.75">
      <c r="A16" s="9"/>
      <c r="B16" s="10" t="s">
        <v>70</v>
      </c>
      <c r="C16" s="6">
        <v>15027</v>
      </c>
      <c r="D16" s="7">
        <v>3202</v>
      </c>
      <c r="E16" s="7">
        <v>1650</v>
      </c>
      <c r="F16" s="7">
        <v>1</v>
      </c>
      <c r="G16" s="7">
        <v>587</v>
      </c>
      <c r="H16" s="7"/>
      <c r="I16" s="7"/>
      <c r="J16" s="7">
        <v>246</v>
      </c>
      <c r="K16" s="7"/>
      <c r="L16" s="7"/>
    </row>
    <row r="17" spans="1:12" ht="12.75">
      <c r="A17" s="9"/>
      <c r="B17" s="10" t="s">
        <v>11</v>
      </c>
      <c r="C17" s="6">
        <v>1065</v>
      </c>
      <c r="D17" s="7">
        <v>30</v>
      </c>
      <c r="E17" s="7">
        <v>14</v>
      </c>
      <c r="F17" s="7"/>
      <c r="G17" s="7">
        <v>1</v>
      </c>
      <c r="H17" s="7"/>
      <c r="I17" s="7"/>
      <c r="J17" s="7">
        <v>10</v>
      </c>
      <c r="K17" s="7"/>
      <c r="L17" s="7"/>
    </row>
    <row r="18" spans="1:12" ht="12.75">
      <c r="A18" s="9"/>
      <c r="B18" s="10" t="s">
        <v>12</v>
      </c>
      <c r="C18" s="6">
        <v>13</v>
      </c>
      <c r="D18" s="7">
        <v>834</v>
      </c>
      <c r="E18" s="7">
        <v>585</v>
      </c>
      <c r="F18" s="7"/>
      <c r="G18" s="7">
        <v>234</v>
      </c>
      <c r="H18" s="7"/>
      <c r="I18" s="7"/>
      <c r="J18" s="7">
        <v>73</v>
      </c>
      <c r="K18" s="7"/>
      <c r="L18" s="7"/>
    </row>
    <row r="19" spans="1:12" ht="12.75">
      <c r="A19" s="9"/>
      <c r="B19" s="10" t="s">
        <v>13</v>
      </c>
      <c r="C19" s="6">
        <v>68</v>
      </c>
      <c r="D19" s="7">
        <v>1386</v>
      </c>
      <c r="E19" s="7">
        <v>1307</v>
      </c>
      <c r="F19" s="7"/>
      <c r="G19" s="7">
        <v>268</v>
      </c>
      <c r="H19" s="7"/>
      <c r="I19" s="7"/>
      <c r="J19" s="7">
        <v>142</v>
      </c>
      <c r="K19" s="7"/>
      <c r="L19" s="7">
        <v>45</v>
      </c>
    </row>
    <row r="20" spans="1:12" ht="12.75">
      <c r="A20" s="9"/>
      <c r="B20" s="10" t="s">
        <v>71</v>
      </c>
      <c r="C20" s="6">
        <v>567</v>
      </c>
      <c r="D20" s="7">
        <v>1734</v>
      </c>
      <c r="E20" s="7">
        <v>1139</v>
      </c>
      <c r="F20" s="7"/>
      <c r="G20" s="7">
        <v>414</v>
      </c>
      <c r="H20" s="7"/>
      <c r="I20" s="7"/>
      <c r="J20" s="7">
        <v>99</v>
      </c>
      <c r="K20" s="7"/>
      <c r="L20" s="7"/>
    </row>
    <row r="21" spans="1:12" ht="12.75">
      <c r="A21" s="9"/>
      <c r="B21" s="10" t="s">
        <v>14</v>
      </c>
      <c r="C21" s="7">
        <v>2419</v>
      </c>
      <c r="D21" s="7">
        <v>73</v>
      </c>
      <c r="E21" s="7">
        <v>29</v>
      </c>
      <c r="F21" s="7"/>
      <c r="G21" s="7">
        <v>7</v>
      </c>
      <c r="H21" s="7"/>
      <c r="I21" s="7"/>
      <c r="J21" s="7">
        <v>6</v>
      </c>
      <c r="K21" s="7"/>
      <c r="L21" s="7">
        <v>27</v>
      </c>
    </row>
    <row r="22" spans="1:12" ht="12.75">
      <c r="A22" s="9"/>
      <c r="B22" s="10" t="s">
        <v>15</v>
      </c>
      <c r="C22" s="7">
        <v>2442</v>
      </c>
      <c r="D22" s="7">
        <v>36</v>
      </c>
      <c r="E22" s="7">
        <v>28</v>
      </c>
      <c r="F22" s="7"/>
      <c r="G22" s="7">
        <v>21</v>
      </c>
      <c r="H22" s="7"/>
      <c r="I22" s="7"/>
      <c r="J22" s="7">
        <v>12</v>
      </c>
      <c r="K22" s="7"/>
      <c r="L22" s="7"/>
    </row>
    <row r="23" spans="1:12" ht="12.75">
      <c r="A23" s="9"/>
      <c r="B23" s="10" t="s">
        <v>73</v>
      </c>
      <c r="C23" s="7"/>
      <c r="D23" s="7">
        <v>9109</v>
      </c>
      <c r="E23" s="7">
        <v>4175</v>
      </c>
      <c r="F23" s="7"/>
      <c r="G23" s="7">
        <v>1376</v>
      </c>
      <c r="H23" s="7"/>
      <c r="I23" s="7"/>
      <c r="J23" s="7">
        <v>736</v>
      </c>
      <c r="K23" s="7"/>
      <c r="L23" s="7"/>
    </row>
    <row r="24" spans="1:12" ht="12.75">
      <c r="A24" s="9"/>
      <c r="B24" s="10" t="s">
        <v>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3" customFormat="1" ht="12.75">
      <c r="A25" s="12"/>
      <c r="B25" s="13" t="s">
        <v>16</v>
      </c>
      <c r="C25" s="14">
        <f>SUM(C27:C56)</f>
        <v>28748</v>
      </c>
      <c r="D25" s="14">
        <f aca="true" t="shared" si="2" ref="D25:L25">SUM(D27:D56)</f>
        <v>10132</v>
      </c>
      <c r="E25" s="14">
        <f t="shared" si="2"/>
        <v>11113</v>
      </c>
      <c r="F25" s="14">
        <f t="shared" si="2"/>
        <v>0</v>
      </c>
      <c r="G25" s="14">
        <f>SUM(G27:G56)</f>
        <v>2424</v>
      </c>
      <c r="H25" s="14">
        <f t="shared" si="2"/>
        <v>0</v>
      </c>
      <c r="I25" s="14"/>
      <c r="J25" s="14">
        <f t="shared" si="2"/>
        <v>6027</v>
      </c>
      <c r="K25" s="14">
        <f t="shared" si="2"/>
        <v>0</v>
      </c>
      <c r="L25" s="14">
        <f t="shared" si="2"/>
        <v>3756</v>
      </c>
    </row>
    <row r="26" spans="1:12" ht="12" customHeight="1">
      <c r="A26" s="9"/>
      <c r="B26" s="10" t="s">
        <v>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9"/>
      <c r="B27" s="10" t="s">
        <v>17</v>
      </c>
      <c r="C27" s="7">
        <v>9083</v>
      </c>
      <c r="D27" s="7">
        <v>133</v>
      </c>
      <c r="E27" s="7">
        <v>39</v>
      </c>
      <c r="F27" s="7"/>
      <c r="G27" s="7">
        <v>9</v>
      </c>
      <c r="H27" s="7"/>
      <c r="I27" s="7"/>
      <c r="J27" s="7">
        <v>24</v>
      </c>
      <c r="K27" s="7"/>
      <c r="L27" s="7">
        <v>6</v>
      </c>
    </row>
    <row r="28" spans="1:12" ht="12.75">
      <c r="A28" s="9"/>
      <c r="B28" s="10" t="s">
        <v>18</v>
      </c>
      <c r="C28" s="7">
        <v>168</v>
      </c>
      <c r="D28" s="7">
        <v>773</v>
      </c>
      <c r="E28" s="7">
        <v>921</v>
      </c>
      <c r="F28" s="7"/>
      <c r="G28" s="7"/>
      <c r="H28" s="7"/>
      <c r="I28" s="7"/>
      <c r="J28" s="7">
        <v>56</v>
      </c>
      <c r="K28" s="7"/>
      <c r="L28" s="7"/>
    </row>
    <row r="29" spans="1:12" ht="12.75">
      <c r="A29" s="9"/>
      <c r="B29" s="10" t="s">
        <v>19</v>
      </c>
      <c r="C29" s="7">
        <v>32</v>
      </c>
      <c r="D29" s="7">
        <v>1270</v>
      </c>
      <c r="E29" s="7">
        <v>5</v>
      </c>
      <c r="F29" s="7"/>
      <c r="G29" s="7"/>
      <c r="H29" s="7"/>
      <c r="I29" s="7"/>
      <c r="J29" s="7"/>
      <c r="K29" s="7"/>
      <c r="L29" s="7">
        <v>1892</v>
      </c>
    </row>
    <row r="30" spans="1:12" ht="12.75">
      <c r="A30" s="9"/>
      <c r="B30" s="10" t="s">
        <v>20</v>
      </c>
      <c r="C30" s="7">
        <v>43</v>
      </c>
      <c r="D30" s="7">
        <v>42</v>
      </c>
      <c r="E30" s="7">
        <v>1</v>
      </c>
      <c r="F30" s="7"/>
      <c r="G30" s="7"/>
      <c r="H30" s="7"/>
      <c r="I30" s="7"/>
      <c r="J30" s="7">
        <v>5</v>
      </c>
      <c r="K30" s="7"/>
      <c r="L30" s="7"/>
    </row>
    <row r="31" spans="1:12" ht="12.75">
      <c r="A31" s="9"/>
      <c r="B31" s="10" t="s">
        <v>21</v>
      </c>
      <c r="C31" s="7">
        <v>1323</v>
      </c>
      <c r="D31" s="7">
        <v>497</v>
      </c>
      <c r="E31" s="7">
        <v>1086</v>
      </c>
      <c r="F31" s="7"/>
      <c r="G31" s="7">
        <v>1</v>
      </c>
      <c r="H31" s="7"/>
      <c r="I31" s="7"/>
      <c r="J31" s="7">
        <v>128</v>
      </c>
      <c r="K31" s="7"/>
      <c r="L31" s="7"/>
    </row>
    <row r="32" spans="1:12" ht="12.75">
      <c r="A32" s="9"/>
      <c r="B32" s="10" t="s">
        <v>22</v>
      </c>
      <c r="C32" s="7">
        <v>886</v>
      </c>
      <c r="D32" s="7">
        <v>140</v>
      </c>
      <c r="E32" s="7">
        <v>69</v>
      </c>
      <c r="F32" s="7"/>
      <c r="G32" s="7">
        <v>639</v>
      </c>
      <c r="H32" s="7"/>
      <c r="I32" s="7"/>
      <c r="J32" s="7">
        <v>3</v>
      </c>
      <c r="K32" s="7"/>
      <c r="L32" s="7">
        <v>3</v>
      </c>
    </row>
    <row r="33" spans="1:12" ht="12.75">
      <c r="A33" s="9"/>
      <c r="B33" s="10" t="s">
        <v>23</v>
      </c>
      <c r="C33" s="7">
        <v>256</v>
      </c>
      <c r="D33" s="7">
        <v>114</v>
      </c>
      <c r="E33" s="7">
        <v>923</v>
      </c>
      <c r="F33" s="7">
        <v>0</v>
      </c>
      <c r="G33" s="7">
        <v>1</v>
      </c>
      <c r="H33" s="7"/>
      <c r="I33" s="7"/>
      <c r="J33" s="7">
        <v>2885</v>
      </c>
      <c r="K33" s="7"/>
      <c r="L33" s="7">
        <v>1</v>
      </c>
    </row>
    <row r="34" spans="1:12" ht="12.75">
      <c r="A34" s="9"/>
      <c r="B34" s="10" t="s">
        <v>24</v>
      </c>
      <c r="C34" s="7">
        <v>546</v>
      </c>
      <c r="D34" s="7">
        <v>144</v>
      </c>
      <c r="E34" s="7">
        <v>3</v>
      </c>
      <c r="F34" s="7"/>
      <c r="G34" s="7"/>
      <c r="H34" s="7"/>
      <c r="I34" s="7"/>
      <c r="J34" s="7"/>
      <c r="K34" s="7"/>
      <c r="L34" s="7">
        <v>8</v>
      </c>
    </row>
    <row r="35" spans="1:12" ht="12.75">
      <c r="A35" s="9"/>
      <c r="B35" s="10" t="s">
        <v>25</v>
      </c>
      <c r="C35" s="7">
        <v>412</v>
      </c>
      <c r="D35" s="7">
        <v>1399</v>
      </c>
      <c r="E35" s="7">
        <v>81</v>
      </c>
      <c r="F35" s="7"/>
      <c r="G35" s="7">
        <v>3</v>
      </c>
      <c r="H35" s="7"/>
      <c r="I35" s="7"/>
      <c r="J35" s="7">
        <v>6</v>
      </c>
      <c r="K35" s="7"/>
      <c r="L35" s="7">
        <v>47</v>
      </c>
    </row>
    <row r="36" spans="1:12" ht="12.75">
      <c r="A36" s="9"/>
      <c r="B36" s="10" t="s">
        <v>26</v>
      </c>
      <c r="C36" s="7">
        <v>431</v>
      </c>
      <c r="D36" s="7">
        <v>60</v>
      </c>
      <c r="E36" s="7">
        <v>35</v>
      </c>
      <c r="F36" s="7"/>
      <c r="G36" s="7"/>
      <c r="H36" s="7"/>
      <c r="I36" s="7"/>
      <c r="J36" s="7">
        <v>7</v>
      </c>
      <c r="K36" s="7"/>
      <c r="L36" s="7">
        <v>1</v>
      </c>
    </row>
    <row r="37" spans="1:12" ht="12.75">
      <c r="A37" s="9"/>
      <c r="B37" s="10" t="s">
        <v>27</v>
      </c>
      <c r="C37" s="7">
        <v>406</v>
      </c>
      <c r="D37" s="7">
        <v>31</v>
      </c>
      <c r="E37" s="7">
        <v>28</v>
      </c>
      <c r="F37" s="7"/>
      <c r="G37" s="7"/>
      <c r="H37" s="7"/>
      <c r="I37" s="7"/>
      <c r="J37" s="7">
        <v>8</v>
      </c>
      <c r="K37" s="7"/>
      <c r="L37" s="7">
        <v>21</v>
      </c>
    </row>
    <row r="38" spans="1:12" ht="12.75">
      <c r="A38" s="9"/>
      <c r="B38" s="10" t="s">
        <v>28</v>
      </c>
      <c r="C38" s="7">
        <v>935</v>
      </c>
      <c r="D38" s="7">
        <v>53</v>
      </c>
      <c r="E38" s="7">
        <v>49</v>
      </c>
      <c r="F38" s="7"/>
      <c r="G38" s="7"/>
      <c r="H38" s="7"/>
      <c r="I38" s="7"/>
      <c r="J38" s="7">
        <v>32</v>
      </c>
      <c r="K38" s="7"/>
      <c r="L38" s="7"/>
    </row>
    <row r="39" spans="1:12" ht="12.75">
      <c r="A39" s="9"/>
      <c r="B39" s="10" t="s">
        <v>29</v>
      </c>
      <c r="C39" s="7">
        <v>696</v>
      </c>
      <c r="D39" s="7">
        <v>1131</v>
      </c>
      <c r="E39" s="7">
        <v>211</v>
      </c>
      <c r="F39" s="7"/>
      <c r="G39" s="7">
        <v>4</v>
      </c>
      <c r="H39" s="7"/>
      <c r="I39" s="7"/>
      <c r="J39" s="7">
        <v>282</v>
      </c>
      <c r="K39" s="7"/>
      <c r="L39" s="7">
        <v>1260</v>
      </c>
    </row>
    <row r="40" spans="1:12" ht="12.75">
      <c r="A40" s="9"/>
      <c r="B40" s="10" t="s">
        <v>30</v>
      </c>
      <c r="C40" s="7">
        <v>2112</v>
      </c>
      <c r="D40" s="7">
        <v>116</v>
      </c>
      <c r="E40" s="7">
        <v>77</v>
      </c>
      <c r="F40" s="7"/>
      <c r="G40" s="7">
        <v>14</v>
      </c>
      <c r="H40" s="7"/>
      <c r="I40" s="7"/>
      <c r="J40" s="7">
        <v>27</v>
      </c>
      <c r="K40" s="7"/>
      <c r="L40" s="7"/>
    </row>
    <row r="41" spans="1:12" ht="12.75">
      <c r="A41" s="9"/>
      <c r="B41" s="10" t="s">
        <v>31</v>
      </c>
      <c r="C41" s="7">
        <v>777</v>
      </c>
      <c r="D41" s="7">
        <v>31</v>
      </c>
      <c r="E41" s="7">
        <v>5</v>
      </c>
      <c r="F41" s="7"/>
      <c r="G41" s="7">
        <v>12</v>
      </c>
      <c r="H41" s="7"/>
      <c r="I41" s="7"/>
      <c r="J41" s="7">
        <v>4</v>
      </c>
      <c r="K41" s="7"/>
      <c r="L41" s="7">
        <v>38</v>
      </c>
    </row>
    <row r="42" spans="1:12" ht="12.75">
      <c r="A42" s="9"/>
      <c r="B42" s="10" t="s">
        <v>32</v>
      </c>
      <c r="C42" s="7">
        <v>2449</v>
      </c>
      <c r="D42" s="7">
        <v>103</v>
      </c>
      <c r="E42" s="7">
        <v>83</v>
      </c>
      <c r="F42" s="7"/>
      <c r="G42" s="7">
        <v>27</v>
      </c>
      <c r="H42" s="7"/>
      <c r="I42" s="7"/>
      <c r="J42" s="7">
        <v>19</v>
      </c>
      <c r="K42" s="7"/>
      <c r="L42" s="7">
        <v>7</v>
      </c>
    </row>
    <row r="43" spans="1:12" ht="12.75">
      <c r="A43" s="9"/>
      <c r="B43" s="10" t="s">
        <v>33</v>
      </c>
      <c r="C43" s="7">
        <v>1063</v>
      </c>
      <c r="D43" s="7">
        <v>254</v>
      </c>
      <c r="E43" s="7">
        <v>105</v>
      </c>
      <c r="F43" s="7"/>
      <c r="G43" s="7">
        <v>963</v>
      </c>
      <c r="H43" s="7"/>
      <c r="I43" s="7"/>
      <c r="J43" s="7">
        <v>255</v>
      </c>
      <c r="K43" s="7"/>
      <c r="L43" s="7"/>
    </row>
    <row r="44" spans="1:12" ht="12.75">
      <c r="A44" s="9"/>
      <c r="B44" s="10" t="s">
        <v>34</v>
      </c>
      <c r="C44" s="7">
        <v>400</v>
      </c>
      <c r="D44" s="7">
        <v>348</v>
      </c>
      <c r="E44" s="7">
        <v>104</v>
      </c>
      <c r="F44" s="7"/>
      <c r="G44" s="7">
        <v>1</v>
      </c>
      <c r="H44" s="7"/>
      <c r="I44" s="7"/>
      <c r="J44" s="7">
        <v>104</v>
      </c>
      <c r="K44" s="7"/>
      <c r="L44" s="7"/>
    </row>
    <row r="45" spans="1:12" ht="12.75">
      <c r="A45" s="9"/>
      <c r="B45" s="10" t="s">
        <v>35</v>
      </c>
      <c r="C45" s="7">
        <v>496</v>
      </c>
      <c r="D45" s="7">
        <v>109</v>
      </c>
      <c r="E45" s="7">
        <v>686</v>
      </c>
      <c r="F45" s="7"/>
      <c r="G45" s="7">
        <v>2</v>
      </c>
      <c r="H45" s="7"/>
      <c r="I45" s="7"/>
      <c r="J45" s="7">
        <v>124</v>
      </c>
      <c r="K45" s="7"/>
      <c r="L45" s="7">
        <v>382</v>
      </c>
    </row>
    <row r="46" spans="1:12" ht="12.75">
      <c r="A46" s="9"/>
      <c r="B46" s="10" t="s">
        <v>36</v>
      </c>
      <c r="C46" s="7">
        <v>792</v>
      </c>
      <c r="D46" s="7">
        <v>57</v>
      </c>
      <c r="E46" s="7">
        <v>12</v>
      </c>
      <c r="F46" s="7"/>
      <c r="G46" s="7">
        <v>4</v>
      </c>
      <c r="H46" s="7"/>
      <c r="I46" s="7"/>
      <c r="J46" s="7">
        <v>14</v>
      </c>
      <c r="K46" s="7"/>
      <c r="L46" s="7"/>
    </row>
    <row r="47" spans="1:12" ht="12.75">
      <c r="A47" s="9"/>
      <c r="B47" s="10" t="s">
        <v>37</v>
      </c>
      <c r="C47" s="7">
        <v>1922</v>
      </c>
      <c r="D47" s="7">
        <v>45</v>
      </c>
      <c r="E47" s="7">
        <v>44</v>
      </c>
      <c r="F47" s="7"/>
      <c r="G47" s="7">
        <v>22</v>
      </c>
      <c r="H47" s="7"/>
      <c r="I47" s="7"/>
      <c r="J47" s="7">
        <v>21</v>
      </c>
      <c r="K47" s="7"/>
      <c r="L47" s="7">
        <v>3</v>
      </c>
    </row>
    <row r="48" spans="1:12" ht="12.75">
      <c r="A48" s="9"/>
      <c r="B48" s="10" t="s">
        <v>38</v>
      </c>
      <c r="C48" s="7">
        <v>483</v>
      </c>
      <c r="D48" s="7">
        <v>94</v>
      </c>
      <c r="E48" s="7">
        <v>1221</v>
      </c>
      <c r="F48" s="7"/>
      <c r="G48" s="7"/>
      <c r="H48" s="7"/>
      <c r="I48" s="7"/>
      <c r="J48" s="7">
        <v>1244</v>
      </c>
      <c r="K48" s="7"/>
      <c r="L48" s="7"/>
    </row>
    <row r="49" spans="1:12" ht="12.75">
      <c r="A49" s="9"/>
      <c r="B49" s="10" t="s">
        <v>39</v>
      </c>
      <c r="C49" s="7">
        <v>813</v>
      </c>
      <c r="D49" s="7">
        <v>58</v>
      </c>
      <c r="E49" s="7">
        <v>151</v>
      </c>
      <c r="F49" s="7"/>
      <c r="G49" s="7">
        <v>90</v>
      </c>
      <c r="H49" s="7"/>
      <c r="I49" s="7"/>
      <c r="J49" s="7"/>
      <c r="K49" s="7"/>
      <c r="L49" s="7"/>
    </row>
    <row r="50" spans="1:12" ht="12.75">
      <c r="A50" s="9"/>
      <c r="B50" s="10" t="s">
        <v>40</v>
      </c>
      <c r="C50" s="7">
        <v>128</v>
      </c>
      <c r="D50" s="7">
        <v>693</v>
      </c>
      <c r="E50" s="7">
        <v>716</v>
      </c>
      <c r="F50" s="7"/>
      <c r="G50" s="7"/>
      <c r="H50" s="7"/>
      <c r="I50" s="7"/>
      <c r="J50" s="7">
        <v>2</v>
      </c>
      <c r="K50" s="7"/>
      <c r="L50" s="7"/>
    </row>
    <row r="51" spans="1:12" ht="12.75">
      <c r="A51" s="9"/>
      <c r="B51" s="10" t="s">
        <v>41</v>
      </c>
      <c r="C51" s="7">
        <v>207</v>
      </c>
      <c r="D51" s="7">
        <v>524</v>
      </c>
      <c r="E51" s="7">
        <v>31</v>
      </c>
      <c r="F51" s="7"/>
      <c r="G51" s="7">
        <v>1</v>
      </c>
      <c r="H51" s="7"/>
      <c r="I51" s="7"/>
      <c r="J51" s="7">
        <v>27</v>
      </c>
      <c r="K51" s="7"/>
      <c r="L51" s="7">
        <v>31</v>
      </c>
    </row>
    <row r="52" spans="1:12" ht="12.75">
      <c r="A52" s="9"/>
      <c r="B52" s="10" t="s">
        <v>42</v>
      </c>
      <c r="C52" s="7">
        <v>257</v>
      </c>
      <c r="D52" s="7">
        <v>610</v>
      </c>
      <c r="E52" s="7">
        <v>703</v>
      </c>
      <c r="F52" s="7"/>
      <c r="G52" s="7">
        <v>16</v>
      </c>
      <c r="H52" s="7"/>
      <c r="I52" s="7"/>
      <c r="J52" s="7">
        <v>307</v>
      </c>
      <c r="K52" s="7"/>
      <c r="L52" s="7">
        <v>47</v>
      </c>
    </row>
    <row r="53" spans="1:12" ht="12.75">
      <c r="A53" s="9"/>
      <c r="B53" s="10" t="s">
        <v>43</v>
      </c>
      <c r="C53" s="7">
        <v>538</v>
      </c>
      <c r="D53" s="7">
        <v>233</v>
      </c>
      <c r="E53" s="7">
        <v>483</v>
      </c>
      <c r="F53" s="7"/>
      <c r="G53" s="7">
        <v>274</v>
      </c>
      <c r="H53" s="7"/>
      <c r="I53" s="7"/>
      <c r="J53" s="7">
        <v>211</v>
      </c>
      <c r="K53" s="7"/>
      <c r="L53" s="7"/>
    </row>
    <row r="54" spans="1:12" ht="12.75">
      <c r="A54" s="9"/>
      <c r="B54" s="10" t="s">
        <v>69</v>
      </c>
      <c r="C54" s="7">
        <v>347</v>
      </c>
      <c r="D54" s="7">
        <v>283</v>
      </c>
      <c r="E54" s="7">
        <v>310</v>
      </c>
      <c r="F54" s="7"/>
      <c r="G54" s="7">
        <v>69</v>
      </c>
      <c r="H54" s="7"/>
      <c r="I54" s="7"/>
      <c r="J54" s="7"/>
      <c r="K54" s="7"/>
      <c r="L54" s="7">
        <v>9</v>
      </c>
    </row>
    <row r="55" spans="1:12" ht="12.75">
      <c r="A55" s="9"/>
      <c r="B55" s="10" t="s">
        <v>44</v>
      </c>
      <c r="C55" s="7">
        <v>72</v>
      </c>
      <c r="D55" s="7">
        <v>745</v>
      </c>
      <c r="E55" s="7">
        <v>1771</v>
      </c>
      <c r="F55" s="7"/>
      <c r="G55" s="7"/>
      <c r="H55" s="7"/>
      <c r="I55" s="7"/>
      <c r="J55" s="7">
        <v>231</v>
      </c>
      <c r="K55" s="7"/>
      <c r="L55" s="7"/>
    </row>
    <row r="56" spans="1:12" s="5" customFormat="1" ht="12.75">
      <c r="A56" s="17"/>
      <c r="B56" s="18" t="s">
        <v>45</v>
      </c>
      <c r="C56" s="11">
        <v>675</v>
      </c>
      <c r="D56" s="11">
        <v>42</v>
      </c>
      <c r="E56" s="11">
        <v>1160</v>
      </c>
      <c r="F56" s="11"/>
      <c r="G56" s="11">
        <v>272</v>
      </c>
      <c r="H56" s="11"/>
      <c r="I56" s="11"/>
      <c r="J56" s="11">
        <v>1</v>
      </c>
      <c r="K56" s="11"/>
      <c r="L56" s="11"/>
    </row>
    <row r="57" spans="1:12" ht="12.75">
      <c r="A57" s="1"/>
      <c r="B57" s="21" t="s">
        <v>77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">
      <c r="A59" s="1"/>
      <c r="B59" s="22" t="s">
        <v>59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ht="18">
      <c r="A60" s="1"/>
      <c r="B60" s="22" t="s">
        <v>61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28" customFormat="1" ht="12.75">
      <c r="A62" s="23"/>
      <c r="B62" s="24"/>
      <c r="C62" s="40" t="s">
        <v>76</v>
      </c>
      <c r="D62" s="25"/>
      <c r="E62" s="26"/>
      <c r="F62" s="27"/>
      <c r="G62" s="34"/>
      <c r="H62" s="25"/>
      <c r="I62" s="27"/>
      <c r="J62" s="34"/>
      <c r="K62" s="34" t="s">
        <v>65</v>
      </c>
      <c r="L62" s="41" t="s">
        <v>79</v>
      </c>
    </row>
    <row r="63" spans="1:12" s="28" customFormat="1" ht="12.75">
      <c r="A63" s="23"/>
      <c r="B63" s="42" t="s">
        <v>0</v>
      </c>
      <c r="C63" s="43"/>
      <c r="D63" s="30" t="s">
        <v>46</v>
      </c>
      <c r="E63" s="31"/>
      <c r="F63" s="32"/>
      <c r="G63" s="44" t="s">
        <v>64</v>
      </c>
      <c r="H63" s="45" t="s">
        <v>47</v>
      </c>
      <c r="I63" s="46"/>
      <c r="J63" s="47" t="s">
        <v>48</v>
      </c>
      <c r="K63" s="47" t="s">
        <v>67</v>
      </c>
      <c r="L63" s="46"/>
    </row>
    <row r="64" spans="1:12" s="28" customFormat="1" ht="12.75">
      <c r="A64" s="23"/>
      <c r="B64" s="37" t="s">
        <v>49</v>
      </c>
      <c r="C64" s="48"/>
      <c r="D64" s="49" t="s">
        <v>50</v>
      </c>
      <c r="E64" s="49" t="s">
        <v>51</v>
      </c>
      <c r="F64" s="49" t="s">
        <v>52</v>
      </c>
      <c r="G64" s="38" t="s">
        <v>53</v>
      </c>
      <c r="H64" s="30" t="s">
        <v>8</v>
      </c>
      <c r="I64" s="32"/>
      <c r="J64" s="38" t="s">
        <v>54</v>
      </c>
      <c r="K64" s="38" t="s">
        <v>68</v>
      </c>
      <c r="L64" s="32"/>
    </row>
    <row r="65" spans="1:12" ht="12.75">
      <c r="A65" s="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s="3" customFormat="1" ht="12.75">
      <c r="A66" s="12"/>
      <c r="B66" s="13" t="s">
        <v>9</v>
      </c>
      <c r="C66" s="14">
        <f>SUM(C68+C80)</f>
        <v>297518</v>
      </c>
      <c r="D66" s="14">
        <f aca="true" t="shared" si="3" ref="D66:K66">SUM(D68+D80)</f>
        <v>28</v>
      </c>
      <c r="E66" s="14">
        <f t="shared" si="3"/>
        <v>1771</v>
      </c>
      <c r="F66" s="14">
        <f t="shared" si="3"/>
        <v>12953</v>
      </c>
      <c r="G66" s="14">
        <f t="shared" si="3"/>
        <v>26621</v>
      </c>
      <c r="H66" s="14"/>
      <c r="I66" s="14">
        <f t="shared" si="3"/>
        <v>0</v>
      </c>
      <c r="J66" s="14">
        <f t="shared" si="3"/>
        <v>1444485</v>
      </c>
      <c r="K66" s="14">
        <f t="shared" si="3"/>
        <v>881</v>
      </c>
      <c r="L66" s="14">
        <v>1897694</v>
      </c>
    </row>
    <row r="67" spans="1:12" ht="12.75">
      <c r="A67" s="9"/>
      <c r="B67" s="10" t="s">
        <v>1</v>
      </c>
      <c r="C67" s="15"/>
      <c r="D67" s="15"/>
      <c r="E67" s="15"/>
      <c r="F67" s="15"/>
      <c r="G67" s="15"/>
      <c r="H67" s="15"/>
      <c r="I67" s="15"/>
      <c r="J67" s="15"/>
      <c r="K67" s="15"/>
      <c r="L67" s="15">
        <v>0</v>
      </c>
    </row>
    <row r="68" spans="1:12" s="3" customFormat="1" ht="12.75">
      <c r="A68" s="12"/>
      <c r="B68" s="13" t="s">
        <v>10</v>
      </c>
      <c r="C68" s="14">
        <f>SUM(C71:C78)</f>
        <v>10556</v>
      </c>
      <c r="D68" s="14"/>
      <c r="E68" s="14">
        <f aca="true" t="shared" si="4" ref="E68:K68">SUM(E71:E78)</f>
        <v>1771</v>
      </c>
      <c r="F68" s="14">
        <f t="shared" si="4"/>
        <v>5076</v>
      </c>
      <c r="G68" s="14">
        <f t="shared" si="4"/>
        <v>9762</v>
      </c>
      <c r="H68" s="14"/>
      <c r="I68" s="14">
        <f t="shared" si="4"/>
        <v>0</v>
      </c>
      <c r="J68" s="14">
        <f t="shared" si="4"/>
        <v>673509</v>
      </c>
      <c r="K68" s="14">
        <f t="shared" si="4"/>
        <v>876</v>
      </c>
      <c r="L68" s="14">
        <v>752787</v>
      </c>
    </row>
    <row r="69" spans="1:12" ht="3.75" customHeight="1">
      <c r="A69" s="9"/>
      <c r="B69" s="10" t="s">
        <v>1</v>
      </c>
      <c r="C69" s="7"/>
      <c r="D69" s="15"/>
      <c r="E69" s="15"/>
      <c r="F69" s="15"/>
      <c r="G69" s="15"/>
      <c r="H69" s="15"/>
      <c r="I69" s="15"/>
      <c r="J69" s="15"/>
      <c r="K69" s="15"/>
      <c r="L69" s="7">
        <v>0</v>
      </c>
    </row>
    <row r="70" spans="1:12" ht="12.75">
      <c r="A70" s="9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>
        <v>0</v>
      </c>
    </row>
    <row r="71" spans="1:12" ht="12.75">
      <c r="A71" s="9"/>
      <c r="B71" s="16" t="s">
        <v>70</v>
      </c>
      <c r="C71" s="6">
        <v>9478</v>
      </c>
      <c r="D71" s="8"/>
      <c r="E71" s="8">
        <v>1604</v>
      </c>
      <c r="F71" s="8">
        <v>1811</v>
      </c>
      <c r="G71" s="8">
        <v>6880</v>
      </c>
      <c r="H71" s="8"/>
      <c r="I71" s="6"/>
      <c r="J71" s="6">
        <v>495662</v>
      </c>
      <c r="K71" s="8">
        <v>491</v>
      </c>
      <c r="L71" s="7">
        <v>536639</v>
      </c>
    </row>
    <row r="72" spans="1:12" ht="12.75">
      <c r="A72" s="9"/>
      <c r="B72" s="16" t="s">
        <v>11</v>
      </c>
      <c r="C72" s="8"/>
      <c r="D72" s="8"/>
      <c r="E72" s="8">
        <v>111</v>
      </c>
      <c r="F72" s="8">
        <v>409</v>
      </c>
      <c r="G72" s="8"/>
      <c r="H72" s="8"/>
      <c r="I72" s="8"/>
      <c r="J72" s="8">
        <v>22928</v>
      </c>
      <c r="K72" s="8">
        <v>22</v>
      </c>
      <c r="L72" s="7">
        <v>24590</v>
      </c>
    </row>
    <row r="73" spans="1:12" ht="12.75">
      <c r="A73" s="9"/>
      <c r="B73" s="16" t="s">
        <v>12</v>
      </c>
      <c r="C73" s="8">
        <v>36</v>
      </c>
      <c r="D73" s="8"/>
      <c r="E73" s="8"/>
      <c r="F73" s="8">
        <v>986</v>
      </c>
      <c r="G73" s="8">
        <v>2882</v>
      </c>
      <c r="H73" s="8"/>
      <c r="I73" s="8"/>
      <c r="J73" s="8">
        <v>17700</v>
      </c>
      <c r="K73" s="8">
        <v>75</v>
      </c>
      <c r="L73" s="7">
        <v>23418</v>
      </c>
    </row>
    <row r="74" spans="1:12" ht="12.75">
      <c r="A74" s="9"/>
      <c r="B74" s="16" t="s">
        <v>13</v>
      </c>
      <c r="C74" s="8"/>
      <c r="D74" s="8"/>
      <c r="E74" s="8"/>
      <c r="F74" s="8">
        <v>96</v>
      </c>
      <c r="G74" s="8"/>
      <c r="H74" s="8"/>
      <c r="I74" s="8"/>
      <c r="J74" s="8">
        <v>25680</v>
      </c>
      <c r="K74" s="6"/>
      <c r="L74" s="7">
        <v>28992</v>
      </c>
    </row>
    <row r="75" spans="1:12" ht="12.75">
      <c r="A75" s="9"/>
      <c r="B75" s="16" t="s">
        <v>71</v>
      </c>
      <c r="C75" s="8"/>
      <c r="D75" s="8"/>
      <c r="E75" s="8">
        <v>37</v>
      </c>
      <c r="F75" s="8">
        <v>272</v>
      </c>
      <c r="G75" s="8"/>
      <c r="H75" s="8"/>
      <c r="I75" s="8"/>
      <c r="J75" s="8">
        <v>26461</v>
      </c>
      <c r="K75" s="8">
        <v>150</v>
      </c>
      <c r="L75" s="7">
        <v>30873</v>
      </c>
    </row>
    <row r="76" spans="1:12" ht="12.75">
      <c r="A76" s="9"/>
      <c r="B76" s="16" t="s">
        <v>14</v>
      </c>
      <c r="C76" s="8">
        <v>733</v>
      </c>
      <c r="D76" s="8"/>
      <c r="E76" s="8"/>
      <c r="F76" s="8">
        <v>791</v>
      </c>
      <c r="G76" s="8"/>
      <c r="H76" s="8"/>
      <c r="I76" s="8"/>
      <c r="J76" s="6">
        <v>29628</v>
      </c>
      <c r="K76" s="8">
        <v>100</v>
      </c>
      <c r="L76" s="7">
        <v>33813</v>
      </c>
    </row>
    <row r="77" spans="1:12" ht="12.75">
      <c r="A77" s="9"/>
      <c r="B77" s="16" t="s">
        <v>15</v>
      </c>
      <c r="C77" s="8">
        <v>309</v>
      </c>
      <c r="D77" s="8"/>
      <c r="E77" s="8">
        <v>19</v>
      </c>
      <c r="F77" s="8">
        <v>691</v>
      </c>
      <c r="G77" s="8"/>
      <c r="H77" s="8"/>
      <c r="I77" s="8"/>
      <c r="J77" s="8">
        <v>26752</v>
      </c>
      <c r="K77" s="8">
        <v>38</v>
      </c>
      <c r="L77" s="7">
        <v>30348</v>
      </c>
    </row>
    <row r="78" spans="1:12" ht="12.75">
      <c r="A78" s="9"/>
      <c r="B78" s="10" t="s">
        <v>73</v>
      </c>
      <c r="C78" s="7"/>
      <c r="D78" s="7"/>
      <c r="E78" s="7"/>
      <c r="F78" s="7">
        <v>20</v>
      </c>
      <c r="G78" s="7"/>
      <c r="H78" s="7"/>
      <c r="I78" s="7"/>
      <c r="J78" s="7">
        <v>28698</v>
      </c>
      <c r="K78" s="7"/>
      <c r="L78" s="7">
        <v>44114</v>
      </c>
    </row>
    <row r="79" spans="1:12" ht="12.75">
      <c r="A79" s="9"/>
      <c r="B79" s="10" t="s">
        <v>1</v>
      </c>
      <c r="C79" s="7"/>
      <c r="D79" s="15"/>
      <c r="E79" s="15"/>
      <c r="F79" s="15"/>
      <c r="G79" s="15"/>
      <c r="H79" s="15"/>
      <c r="I79" s="15"/>
      <c r="J79" s="15"/>
      <c r="K79" s="15"/>
      <c r="L79" s="7">
        <v>0</v>
      </c>
    </row>
    <row r="80" spans="1:12" s="3" customFormat="1" ht="12.75">
      <c r="A80" s="12"/>
      <c r="B80" s="13" t="s">
        <v>16</v>
      </c>
      <c r="C80" s="14">
        <f>SUM(C82:C111)</f>
        <v>286962</v>
      </c>
      <c r="D80" s="14">
        <f aca="true" t="shared" si="5" ref="D80:K80">SUM(D82:D111)</f>
        <v>28</v>
      </c>
      <c r="E80" s="14">
        <f>SUM(E82:E111)</f>
        <v>0</v>
      </c>
      <c r="F80" s="14">
        <f>SUM(F82:F111)</f>
        <v>7877</v>
      </c>
      <c r="G80" s="14">
        <f t="shared" si="5"/>
        <v>16859</v>
      </c>
      <c r="H80" s="14"/>
      <c r="I80" s="14">
        <f t="shared" si="5"/>
        <v>0</v>
      </c>
      <c r="J80" s="14">
        <f t="shared" si="5"/>
        <v>770976</v>
      </c>
      <c r="K80" s="14">
        <f t="shared" si="5"/>
        <v>5</v>
      </c>
      <c r="L80" s="7">
        <v>1144907</v>
      </c>
    </row>
    <row r="81" spans="1:12" ht="12.75">
      <c r="A81" s="9"/>
      <c r="B81" s="10" t="s">
        <v>1</v>
      </c>
      <c r="C81" s="7"/>
      <c r="D81" s="15"/>
      <c r="E81" s="15"/>
      <c r="F81" s="15"/>
      <c r="G81" s="15"/>
      <c r="H81" s="15"/>
      <c r="I81" s="15"/>
      <c r="J81" s="15"/>
      <c r="K81" s="15"/>
      <c r="L81" s="7">
        <v>0</v>
      </c>
    </row>
    <row r="82" spans="1:12" ht="12.75">
      <c r="A82" s="9"/>
      <c r="B82" s="10" t="s">
        <v>17</v>
      </c>
      <c r="C82" s="7">
        <v>4939</v>
      </c>
      <c r="D82" s="7"/>
      <c r="E82" s="7"/>
      <c r="F82" s="7">
        <v>976</v>
      </c>
      <c r="G82" s="7"/>
      <c r="H82" s="7"/>
      <c r="I82" s="7"/>
      <c r="J82" s="7">
        <v>29235</v>
      </c>
      <c r="K82" s="7"/>
      <c r="L82" s="7">
        <v>44444</v>
      </c>
    </row>
    <row r="83" spans="1:12" ht="12.75">
      <c r="A83" s="9"/>
      <c r="B83" s="10" t="s">
        <v>18</v>
      </c>
      <c r="C83" s="7">
        <v>2591</v>
      </c>
      <c r="D83" s="7"/>
      <c r="E83" s="7"/>
      <c r="F83" s="7">
        <v>289</v>
      </c>
      <c r="G83" s="7"/>
      <c r="H83" s="7"/>
      <c r="I83" s="7"/>
      <c r="J83" s="7">
        <v>28732</v>
      </c>
      <c r="K83" s="7"/>
      <c r="L83" s="7">
        <v>33530</v>
      </c>
    </row>
    <row r="84" spans="1:12" ht="12.75">
      <c r="A84" s="9"/>
      <c r="B84" s="10" t="s">
        <v>19</v>
      </c>
      <c r="C84" s="7">
        <v>7111</v>
      </c>
      <c r="D84" s="7"/>
      <c r="E84" s="7"/>
      <c r="F84" s="7">
        <v>119</v>
      </c>
      <c r="G84" s="7">
        <v>111</v>
      </c>
      <c r="H84" s="7"/>
      <c r="I84" s="7"/>
      <c r="J84" s="7">
        <v>16315</v>
      </c>
      <c r="K84" s="7"/>
      <c r="L84" s="7">
        <v>26855</v>
      </c>
    </row>
    <row r="85" spans="1:12" ht="12.75">
      <c r="A85" s="9"/>
      <c r="B85" s="10" t="s">
        <v>20</v>
      </c>
      <c r="C85" s="7"/>
      <c r="D85" s="7"/>
      <c r="E85" s="7"/>
      <c r="F85" s="7"/>
      <c r="G85" s="7"/>
      <c r="H85" s="7"/>
      <c r="I85" s="7"/>
      <c r="J85" s="7">
        <v>15475</v>
      </c>
      <c r="K85" s="7"/>
      <c r="L85" s="7">
        <v>15566</v>
      </c>
    </row>
    <row r="86" spans="1:12" ht="12.75">
      <c r="A86" s="9"/>
      <c r="B86" s="10" t="s">
        <v>21</v>
      </c>
      <c r="C86" s="7">
        <v>14140</v>
      </c>
      <c r="D86" s="7"/>
      <c r="E86" s="7"/>
      <c r="F86" s="7">
        <v>240</v>
      </c>
      <c r="G86" s="7"/>
      <c r="H86" s="7"/>
      <c r="I86" s="7"/>
      <c r="J86" s="7">
        <v>14475</v>
      </c>
      <c r="K86" s="7"/>
      <c r="L86" s="7">
        <v>31890</v>
      </c>
    </row>
    <row r="87" spans="1:12" ht="12.75">
      <c r="A87" s="9"/>
      <c r="B87" s="10" t="s">
        <v>22</v>
      </c>
      <c r="C87" s="7">
        <v>5313</v>
      </c>
      <c r="D87" s="7"/>
      <c r="E87" s="7"/>
      <c r="F87" s="7">
        <v>258</v>
      </c>
      <c r="G87" s="7"/>
      <c r="H87" s="7"/>
      <c r="I87" s="7"/>
      <c r="J87" s="7">
        <v>67959</v>
      </c>
      <c r="K87" s="7"/>
      <c r="L87" s="7">
        <v>75270</v>
      </c>
    </row>
    <row r="88" spans="1:12" ht="12.75">
      <c r="A88" s="9"/>
      <c r="B88" s="10" t="s">
        <v>23</v>
      </c>
      <c r="C88" s="7">
        <v>9234</v>
      </c>
      <c r="D88" s="7"/>
      <c r="E88" s="7"/>
      <c r="F88" s="7">
        <v>6</v>
      </c>
      <c r="G88" s="7">
        <v>1120</v>
      </c>
      <c r="H88" s="7"/>
      <c r="I88" s="7"/>
      <c r="J88" s="7">
        <v>30471</v>
      </c>
      <c r="K88" s="7"/>
      <c r="L88" s="7">
        <v>45011</v>
      </c>
    </row>
    <row r="89" spans="1:12" ht="12.75">
      <c r="A89" s="9"/>
      <c r="B89" s="10" t="s">
        <v>24</v>
      </c>
      <c r="C89" s="7">
        <v>6516</v>
      </c>
      <c r="D89" s="7"/>
      <c r="E89" s="7"/>
      <c r="F89" s="7">
        <v>649</v>
      </c>
      <c r="G89" s="7">
        <v>416</v>
      </c>
      <c r="H89" s="7"/>
      <c r="I89" s="7"/>
      <c r="J89" s="7">
        <v>15098</v>
      </c>
      <c r="K89" s="7"/>
      <c r="L89" s="7">
        <v>23380</v>
      </c>
    </row>
    <row r="90" spans="1:12" ht="12.75">
      <c r="A90" s="9"/>
      <c r="B90" s="10" t="s">
        <v>55</v>
      </c>
      <c r="C90" s="7">
        <v>4818</v>
      </c>
      <c r="D90" s="7"/>
      <c r="E90" s="7"/>
      <c r="F90" s="7">
        <v>54</v>
      </c>
      <c r="G90" s="7"/>
      <c r="H90" s="7"/>
      <c r="I90" s="7"/>
      <c r="J90" s="7">
        <v>13585</v>
      </c>
      <c r="K90" s="7"/>
      <c r="L90" s="7">
        <v>20405</v>
      </c>
    </row>
    <row r="91" spans="1:12" ht="12.75">
      <c r="A91" s="9"/>
      <c r="B91" s="10" t="s">
        <v>56</v>
      </c>
      <c r="C91" s="7">
        <v>35126</v>
      </c>
      <c r="D91" s="7"/>
      <c r="E91" s="7"/>
      <c r="F91" s="7">
        <v>62</v>
      </c>
      <c r="G91" s="7"/>
      <c r="H91" s="7"/>
      <c r="I91" s="7"/>
      <c r="J91" s="7">
        <v>63231</v>
      </c>
      <c r="K91" s="7"/>
      <c r="L91" s="7">
        <v>98953</v>
      </c>
    </row>
    <row r="92" spans="1:12" ht="12.75">
      <c r="A92" s="9"/>
      <c r="B92" s="10" t="s">
        <v>27</v>
      </c>
      <c r="C92" s="7">
        <v>37381</v>
      </c>
      <c r="D92" s="7"/>
      <c r="E92" s="7"/>
      <c r="F92" s="7"/>
      <c r="G92" s="7"/>
      <c r="H92" s="7"/>
      <c r="I92" s="7"/>
      <c r="J92" s="7">
        <v>17478</v>
      </c>
      <c r="K92" s="7"/>
      <c r="L92" s="7">
        <v>55353</v>
      </c>
    </row>
    <row r="93" spans="1:12" ht="12.75">
      <c r="A93" s="9"/>
      <c r="B93" s="10" t="s">
        <v>28</v>
      </c>
      <c r="C93" s="7">
        <v>43</v>
      </c>
      <c r="D93" s="7"/>
      <c r="E93" s="7"/>
      <c r="F93" s="7">
        <v>67</v>
      </c>
      <c r="G93" s="7"/>
      <c r="H93" s="7"/>
      <c r="I93" s="7"/>
      <c r="J93" s="7">
        <v>9567</v>
      </c>
      <c r="K93" s="7">
        <v>5</v>
      </c>
      <c r="L93" s="7">
        <v>10751</v>
      </c>
    </row>
    <row r="94" spans="1:12" ht="12.75">
      <c r="A94" s="9"/>
      <c r="B94" s="10" t="s">
        <v>29</v>
      </c>
      <c r="C94" s="7">
        <v>48804</v>
      </c>
      <c r="D94" s="7"/>
      <c r="E94" s="7"/>
      <c r="F94" s="7">
        <v>2441</v>
      </c>
      <c r="G94" s="7">
        <v>4493</v>
      </c>
      <c r="H94" s="7"/>
      <c r="I94" s="7"/>
      <c r="J94" s="7">
        <v>38911</v>
      </c>
      <c r="K94" s="7"/>
      <c r="L94" s="7">
        <v>98233</v>
      </c>
    </row>
    <row r="95" spans="1:12" ht="12.75">
      <c r="A95" s="9"/>
      <c r="B95" s="10" t="s">
        <v>30</v>
      </c>
      <c r="C95" s="7">
        <v>109</v>
      </c>
      <c r="D95" s="7"/>
      <c r="E95" s="7"/>
      <c r="F95" s="7">
        <v>246</v>
      </c>
      <c r="G95" s="7"/>
      <c r="H95" s="7"/>
      <c r="I95" s="7"/>
      <c r="J95" s="7">
        <v>85544</v>
      </c>
      <c r="K95" s="7"/>
      <c r="L95" s="7">
        <v>88245</v>
      </c>
    </row>
    <row r="96" spans="1:12" ht="12.75">
      <c r="A96" s="9"/>
      <c r="B96" s="10" t="s">
        <v>31</v>
      </c>
      <c r="C96" s="7">
        <v>24602</v>
      </c>
      <c r="D96" s="7"/>
      <c r="E96" s="7"/>
      <c r="F96" s="7">
        <v>301</v>
      </c>
      <c r="G96" s="7">
        <v>209</v>
      </c>
      <c r="H96" s="7"/>
      <c r="I96" s="7"/>
      <c r="J96" s="7">
        <v>36092</v>
      </c>
      <c r="K96" s="7"/>
      <c r="L96" s="7">
        <v>62071</v>
      </c>
    </row>
    <row r="97" spans="1:12" ht="12.75">
      <c r="A97" s="9"/>
      <c r="B97" s="10" t="s">
        <v>32</v>
      </c>
      <c r="C97" s="7">
        <v>253</v>
      </c>
      <c r="D97" s="7"/>
      <c r="E97" s="7"/>
      <c r="F97" s="7">
        <v>87</v>
      </c>
      <c r="G97" s="7">
        <v>230</v>
      </c>
      <c r="H97" s="7"/>
      <c r="I97" s="7"/>
      <c r="J97" s="7">
        <v>4150</v>
      </c>
      <c r="K97" s="7"/>
      <c r="L97" s="7">
        <v>7408</v>
      </c>
    </row>
    <row r="98" spans="1:12" ht="12.75">
      <c r="A98" s="9"/>
      <c r="B98" s="10" t="s">
        <v>33</v>
      </c>
      <c r="C98" s="7">
        <v>8740</v>
      </c>
      <c r="D98" s="7">
        <v>27</v>
      </c>
      <c r="E98" s="7"/>
      <c r="F98" s="7">
        <v>258</v>
      </c>
      <c r="G98" s="7">
        <v>134</v>
      </c>
      <c r="H98" s="7"/>
      <c r="I98" s="7"/>
      <c r="J98" s="7">
        <v>14396</v>
      </c>
      <c r="K98" s="7"/>
      <c r="L98" s="7">
        <v>26195</v>
      </c>
    </row>
    <row r="99" spans="1:12" ht="12.75">
      <c r="A99" s="9"/>
      <c r="B99" s="10" t="s">
        <v>34</v>
      </c>
      <c r="C99" s="7">
        <v>14249</v>
      </c>
      <c r="D99" s="7"/>
      <c r="E99" s="7"/>
      <c r="F99" s="7">
        <v>111</v>
      </c>
      <c r="G99" s="7"/>
      <c r="H99" s="7"/>
      <c r="I99" s="7"/>
      <c r="J99" s="7">
        <v>11834</v>
      </c>
      <c r="K99" s="7"/>
      <c r="L99" s="7">
        <v>27151</v>
      </c>
    </row>
    <row r="100" spans="1:12" ht="12.75">
      <c r="A100" s="9"/>
      <c r="B100" s="10" t="s">
        <v>35</v>
      </c>
      <c r="C100" s="7">
        <v>2048</v>
      </c>
      <c r="D100" s="7"/>
      <c r="E100" s="7"/>
      <c r="F100" s="7">
        <v>115</v>
      </c>
      <c r="G100" s="7">
        <v>1502</v>
      </c>
      <c r="H100" s="7"/>
      <c r="I100" s="7"/>
      <c r="J100" s="7">
        <v>39444</v>
      </c>
      <c r="K100" s="7"/>
      <c r="L100" s="7">
        <v>44908</v>
      </c>
    </row>
    <row r="101" spans="1:12" ht="12.75">
      <c r="A101" s="9"/>
      <c r="B101" s="10" t="s">
        <v>36</v>
      </c>
      <c r="C101" s="7">
        <v>2821</v>
      </c>
      <c r="D101" s="7"/>
      <c r="E101" s="7"/>
      <c r="F101" s="7">
        <v>338</v>
      </c>
      <c r="G101" s="7">
        <v>6164</v>
      </c>
      <c r="H101" s="7"/>
      <c r="I101" s="7"/>
      <c r="J101" s="7">
        <v>22999</v>
      </c>
      <c r="K101" s="7"/>
      <c r="L101" s="7">
        <v>33201</v>
      </c>
    </row>
    <row r="102" spans="1:12" ht="12.75">
      <c r="A102" s="9"/>
      <c r="B102" s="16" t="s">
        <v>37</v>
      </c>
      <c r="C102" s="6">
        <v>10694</v>
      </c>
      <c r="D102" s="8"/>
      <c r="E102" s="8"/>
      <c r="F102" s="8">
        <v>235</v>
      </c>
      <c r="G102" s="8"/>
      <c r="H102" s="8"/>
      <c r="I102" s="8"/>
      <c r="J102" s="8">
        <v>11962</v>
      </c>
      <c r="K102" s="7"/>
      <c r="L102" s="7">
        <v>24948</v>
      </c>
    </row>
    <row r="103" spans="1:12" ht="12.75">
      <c r="A103" s="19" t="s">
        <v>57</v>
      </c>
      <c r="B103" s="10" t="s">
        <v>38</v>
      </c>
      <c r="C103" s="7">
        <v>11679</v>
      </c>
      <c r="D103" s="7"/>
      <c r="E103" s="7"/>
      <c r="F103" s="7">
        <v>110</v>
      </c>
      <c r="G103" s="7">
        <v>2415</v>
      </c>
      <c r="H103" s="7"/>
      <c r="I103" s="7"/>
      <c r="J103" s="7">
        <v>34541</v>
      </c>
      <c r="K103" s="7"/>
      <c r="L103" s="7">
        <v>51787</v>
      </c>
    </row>
    <row r="104" spans="1:12" ht="12.75">
      <c r="A104" s="9"/>
      <c r="B104" s="10" t="s">
        <v>39</v>
      </c>
      <c r="C104" s="7">
        <v>13586</v>
      </c>
      <c r="D104" s="7"/>
      <c r="E104" s="7"/>
      <c r="F104" s="7">
        <v>83</v>
      </c>
      <c r="G104" s="7"/>
      <c r="H104" s="7"/>
      <c r="I104" s="7"/>
      <c r="J104" s="7">
        <v>35997</v>
      </c>
      <c r="K104" s="7"/>
      <c r="L104" s="7">
        <v>50778</v>
      </c>
    </row>
    <row r="105" spans="1:12" ht="12.75">
      <c r="A105" s="9"/>
      <c r="B105" s="10" t="s">
        <v>58</v>
      </c>
      <c r="C105" s="7">
        <v>13867</v>
      </c>
      <c r="D105" s="7"/>
      <c r="E105" s="7"/>
      <c r="F105" s="7">
        <v>46</v>
      </c>
      <c r="G105" s="7"/>
      <c r="H105" s="7"/>
      <c r="I105" s="7"/>
      <c r="J105" s="7">
        <v>12582</v>
      </c>
      <c r="K105" s="7"/>
      <c r="L105" s="7">
        <v>28034</v>
      </c>
    </row>
    <row r="106" spans="1:12" ht="12.75">
      <c r="A106" s="9"/>
      <c r="B106" s="10" t="s">
        <v>41</v>
      </c>
      <c r="C106" s="7">
        <v>2676</v>
      </c>
      <c r="D106" s="7">
        <v>1</v>
      </c>
      <c r="E106" s="7"/>
      <c r="F106" s="7">
        <v>1</v>
      </c>
      <c r="G106" s="7"/>
      <c r="H106" s="7"/>
      <c r="I106" s="7"/>
      <c r="J106" s="7">
        <v>39860</v>
      </c>
      <c r="K106" s="7"/>
      <c r="L106" s="7">
        <v>43359</v>
      </c>
    </row>
    <row r="107" spans="1:12" ht="12.75">
      <c r="A107" s="9"/>
      <c r="B107" s="10" t="s">
        <v>42</v>
      </c>
      <c r="C107" s="7">
        <v>3016</v>
      </c>
      <c r="D107" s="7"/>
      <c r="E107" s="7"/>
      <c r="F107" s="7">
        <v>19</v>
      </c>
      <c r="G107" s="7">
        <v>65</v>
      </c>
      <c r="H107" s="7"/>
      <c r="I107" s="7"/>
      <c r="J107" s="7">
        <v>6424</v>
      </c>
      <c r="K107" s="7"/>
      <c r="L107" s="7">
        <v>11464</v>
      </c>
    </row>
    <row r="108" spans="1:12" ht="12.75">
      <c r="A108" s="9"/>
      <c r="B108" s="10" t="s">
        <v>43</v>
      </c>
      <c r="C108" s="7">
        <v>211</v>
      </c>
      <c r="D108" s="7"/>
      <c r="E108" s="7"/>
      <c r="F108" s="7">
        <v>279</v>
      </c>
      <c r="G108" s="7"/>
      <c r="H108" s="7"/>
      <c r="I108" s="7"/>
      <c r="J108" s="7">
        <v>3298</v>
      </c>
      <c r="K108" s="7"/>
      <c r="L108" s="7">
        <v>5527</v>
      </c>
    </row>
    <row r="109" spans="1:12" ht="12.75">
      <c r="A109" s="9"/>
      <c r="B109" s="10" t="s">
        <v>72</v>
      </c>
      <c r="C109" s="7">
        <v>62</v>
      </c>
      <c r="D109" s="7"/>
      <c r="E109" s="7"/>
      <c r="F109" s="7">
        <v>1</v>
      </c>
      <c r="G109" s="7"/>
      <c r="H109" s="7"/>
      <c r="I109" s="7"/>
      <c r="J109" s="7">
        <v>16414</v>
      </c>
      <c r="K109" s="7"/>
      <c r="L109" s="7">
        <v>17495</v>
      </c>
    </row>
    <row r="110" spans="1:12" ht="12.75">
      <c r="A110" s="9"/>
      <c r="B110" s="10" t="s">
        <v>44</v>
      </c>
      <c r="C110" s="7"/>
      <c r="D110" s="7"/>
      <c r="E110" s="7"/>
      <c r="F110" s="7"/>
      <c r="G110" s="7"/>
      <c r="H110" s="7"/>
      <c r="I110" s="7"/>
      <c r="J110" s="7">
        <v>26227</v>
      </c>
      <c r="K110" s="7"/>
      <c r="L110" s="7">
        <v>29046</v>
      </c>
    </row>
    <row r="111" spans="1:12" ht="12.75">
      <c r="A111" s="9"/>
      <c r="B111" s="10" t="s">
        <v>45</v>
      </c>
      <c r="C111" s="7">
        <v>2333</v>
      </c>
      <c r="D111" s="7"/>
      <c r="E111" s="7"/>
      <c r="F111" s="7">
        <v>486</v>
      </c>
      <c r="G111" s="7"/>
      <c r="H111" s="7"/>
      <c r="I111" s="7"/>
      <c r="J111" s="7">
        <v>8680</v>
      </c>
      <c r="K111" s="7"/>
      <c r="L111" s="7">
        <v>13649</v>
      </c>
    </row>
    <row r="112" spans="1:12" ht="12.75">
      <c r="A112" s="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</sheetData>
  <sheetProtection/>
  <mergeCells count="13">
    <mergeCell ref="B1:L1"/>
    <mergeCell ref="B3:L3"/>
    <mergeCell ref="B4:L4"/>
    <mergeCell ref="C7:L7"/>
    <mergeCell ref="B57:L57"/>
    <mergeCell ref="B59:L59"/>
    <mergeCell ref="B60:L60"/>
    <mergeCell ref="L8:L9"/>
    <mergeCell ref="C62:C64"/>
    <mergeCell ref="L62:L64"/>
    <mergeCell ref="H63:I63"/>
    <mergeCell ref="H64:I64"/>
    <mergeCell ref="D63:F63"/>
  </mergeCells>
  <printOptions/>
  <pageMargins left="0.984251968503937" right="0" top="0" bottom="0.5905511811023623" header="0" footer="0"/>
  <pageSetup firstPageNumber="299" useFirstPageNumber="1" horizontalDpi="600" verticalDpi="600" orientation="landscape" scale="75" r:id="rId2"/>
  <headerFooter alignWithMargins="0">
    <oddFooter>&amp;C&amp;"Arial,Negrita"&amp;P</oddFooter>
  </headerFooter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2009-07-28T20:20:20Z</cp:lastPrinted>
  <dcterms:created xsi:type="dcterms:W3CDTF">2004-01-22T15:58:21Z</dcterms:created>
  <dcterms:modified xsi:type="dcterms:W3CDTF">2009-07-28T20:20:20Z</dcterms:modified>
  <cp:category/>
  <cp:version/>
  <cp:contentType/>
  <cp:contentStatus/>
</cp:coreProperties>
</file>