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'20CAUMB'!$A$1:$F$45</definedName>
  </definedNames>
  <calcPr fullCalcOnLoad="1"/>
</workbook>
</file>

<file path=xl/sharedStrings.xml><?xml version="1.0" encoding="utf-8"?>
<sst xmlns="http://schemas.openxmlformats.org/spreadsheetml/2006/main" count="55" uniqueCount="55">
  <si>
    <t>NUMERO</t>
  </si>
  <si>
    <t>% CON</t>
  </si>
  <si>
    <t>RELACION AL</t>
  </si>
  <si>
    <t>DESCRIPCION</t>
  </si>
  <si>
    <t>TOTAL</t>
  </si>
  <si>
    <t>%</t>
  </si>
  <si>
    <t>GRUPO</t>
  </si>
  <si>
    <t>TOTAL NACIONAL</t>
  </si>
  <si>
    <t>- ENFERMEDADES ISQUEMICAS DEL CORAZON</t>
  </si>
  <si>
    <t>DIABETES MELLITUS</t>
  </si>
  <si>
    <t>TUMORES MALIGNOS</t>
  </si>
  <si>
    <t>INSUFICIENCIA RENAL</t>
  </si>
  <si>
    <t>CIERTAS AFECCIONES ORIGINADAS EN EL PERIODO PERINATAL</t>
  </si>
  <si>
    <t>INFLUENZA Y NEUMONIA</t>
  </si>
  <si>
    <t>ENFERMEDADES CEREBROVASCULARES</t>
  </si>
  <si>
    <t>MALFORMACIONES CONGENITAS, DEFORMIDADES Y ANOMALIAS CROMOSOMICAS</t>
  </si>
  <si>
    <t>LAS DEMAS CAUSAS</t>
  </si>
  <si>
    <t>SEPTICEMIA</t>
  </si>
  <si>
    <t>- DIFICULTAD RESPIRATORIA DEL RECIEN NACIDO Y OTROS TRASTORNOS</t>
  </si>
  <si>
    <t>ENFERMEDADES PULMONARES OBSTRUCTIVAS CRONICAS</t>
  </si>
  <si>
    <t>ENFERMEDAD POR VIRUS DE LA INMUNODEFICIENCIA HUMANA (SIDA)</t>
  </si>
  <si>
    <t>DESNUTRICION Y OTRAS DEFICIENCIAS NUTRICIONALES</t>
  </si>
  <si>
    <t>ULCERAS GASTRICAS Y DUODENAL</t>
  </si>
  <si>
    <t>PANCREATITIS AGUDA Y OTRAS ENFERMEDADES DEL PANCREAS</t>
  </si>
  <si>
    <t>VEINTE PRIMERAS CAUSAS DE MORTALIDAD HOSPITALARIA (LISTA MEXICANA)</t>
  </si>
  <si>
    <t>LAS CAUSAS QUE APARECEN IDENTADAS CORRESPONDEN A DESGLOSES DE LAS 20 PRIMERAS CAUSAS Y NO SE ACUMULAN EN EL TOTAL</t>
  </si>
  <si>
    <t>ENFERMEDADES DEL CORAZON (EXCEPTO PARO CARDIACO)</t>
  </si>
  <si>
    <t>ENFERMEDAD ALCOHOLICA Y OTRAS ENFERMEDADES CRONICAS DEL HIGADO</t>
  </si>
  <si>
    <t>INFECCIONES RESPIRATORIAS AGUDAS</t>
  </si>
  <si>
    <t>ANEMIAS</t>
  </si>
  <si>
    <t>ILEO PARALITICO Y OBSTRUCCION INTESTINAL SIN HERNIA</t>
  </si>
  <si>
    <t>HEPATITIS VIRAL</t>
  </si>
  <si>
    <t>ACCIDENTES</t>
  </si>
  <si>
    <t>ANUARIO ESTADISTICO 2007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</si>
  <si>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</si>
  <si>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</si>
  <si>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</si>
  <si>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</si>
  <si>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</si>
  <si>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</si>
  <si>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</si>
  <si>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</si>
  <si>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</si>
  <si>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</si>
  <si>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</si>
  <si>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</si>
  <si>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</si>
  <si>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</si>
  <si>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</si>
  <si>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</si>
  <si>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</si>
  <si>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</si>
  <si>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</si>
  <si>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</si>
  <si>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SINTOMAS, SIGNOS Y HALLAZGOS ANORMALES CLI. Y DE LAB. NO CLASIFICA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</si>
</sst>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_-* #,##0.0_-;\-* #,##0.0_-;_-* &quot;-&quot;??_-;_-@_-"/>
    <numFmt numFmtId="170" formatCode="_-* #,##0_-;\-* #,##0_-;_-* &quot;-&quot;??_-;_-@_-"/>
    <numFmt numFmtId="171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4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3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49" fontId="1" fillId="2" borderId="1" xfId="0" applyNumberFormat="1" applyFont="1" applyFill="1" applyBorder="1" applyAlignment="1">
      <alignment/>
    </xf>
    <xf numFmtId="170" fontId="1" fillId="2" borderId="1" xfId="15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70" fontId="1" fillId="2" borderId="0" xfId="15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0" fontId="1" fillId="2" borderId="0" xfId="15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170" fontId="1" fillId="2" borderId="7" xfId="15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170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4" fontId="2" fillId="0" borderId="0" xfId="0" applyNumberFormat="1" applyFont="1" applyAlignment="1">
      <alignment/>
    </xf>
    <xf numFmtId="170" fontId="3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70" fontId="3" fillId="0" borderId="0" xfId="15" applyNumberFormat="1" applyFont="1" applyAlignment="1">
      <alignment/>
    </xf>
    <xf numFmtId="1" fontId="7" fillId="2" borderId="0" xfId="0" applyNumberFormat="1" applyFont="1" applyFill="1" applyAlignment="1">
      <alignment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3" fillId="0" borderId="0" xfId="0" applyNumberFormat="1" applyFont="1" applyFill="1" applyAlignment="1">
      <alignment/>
    </xf>
    <xf numFmtId="170" fontId="3" fillId="2" borderId="0" xfId="15" applyNumberFormat="1" applyFont="1" applyFill="1" applyAlignment="1">
      <alignment/>
    </xf>
    <xf numFmtId="4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581025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view="pageBreakPreview" zoomScale="75" zoomScaleNormal="75" zoomScaleSheetLayoutView="75" workbookViewId="0" topLeftCell="A1">
      <selection activeCell="B18" sqref="B18"/>
    </sheetView>
  </sheetViews>
  <sheetFormatPr defaultColWidth="11.421875" defaultRowHeight="12.75"/>
  <cols>
    <col min="2" max="2" width="110.8515625" style="0" customWidth="1"/>
    <col min="3" max="3" width="14.7109375" style="18" customWidth="1"/>
    <col min="4" max="5" width="14.7109375" style="10" customWidth="1"/>
    <col min="6" max="6" width="3.421875" style="0" customWidth="1"/>
  </cols>
  <sheetData>
    <row r="1" spans="1:6" ht="12.75">
      <c r="A1" s="48" t="s">
        <v>33</v>
      </c>
      <c r="B1" s="48"/>
      <c r="C1" s="48"/>
      <c r="D1" s="48"/>
      <c r="E1" s="48"/>
      <c r="F1" s="48"/>
    </row>
    <row r="2" spans="1:6" ht="15">
      <c r="A2" s="6"/>
      <c r="B2" s="6"/>
      <c r="C2" s="17"/>
      <c r="D2" s="9"/>
      <c r="E2" s="9"/>
      <c r="F2" s="6"/>
    </row>
    <row r="3" spans="1:6" ht="18">
      <c r="A3" s="49" t="s">
        <v>24</v>
      </c>
      <c r="B3" s="49"/>
      <c r="C3" s="49"/>
      <c r="D3" s="49"/>
      <c r="E3" s="49"/>
      <c r="F3" s="49"/>
    </row>
    <row r="4" ht="12.75">
      <c r="B4" s="1"/>
    </row>
    <row r="6" spans="1:6" ht="12.75">
      <c r="A6" s="25"/>
      <c r="B6" s="22"/>
      <c r="C6" s="23"/>
      <c r="D6" s="24"/>
      <c r="E6" s="24"/>
      <c r="F6" s="26"/>
    </row>
    <row r="7" spans="1:6" ht="12.75">
      <c r="A7" s="27"/>
      <c r="B7" s="28"/>
      <c r="C7" s="29"/>
      <c r="D7" s="30"/>
      <c r="E7" s="31" t="s">
        <v>1</v>
      </c>
      <c r="F7" s="32"/>
    </row>
    <row r="8" spans="1:6" ht="12.75">
      <c r="A8" s="27" t="s">
        <v>0</v>
      </c>
      <c r="B8" s="33" t="s">
        <v>3</v>
      </c>
      <c r="C8" s="34" t="s">
        <v>4</v>
      </c>
      <c r="D8" s="31" t="s">
        <v>5</v>
      </c>
      <c r="E8" s="31" t="s">
        <v>2</v>
      </c>
      <c r="F8" s="32"/>
    </row>
    <row r="9" spans="1:6" ht="12.75">
      <c r="A9" s="35"/>
      <c r="B9" s="36"/>
      <c r="C9" s="37"/>
      <c r="D9" s="38"/>
      <c r="E9" s="38" t="s">
        <v>6</v>
      </c>
      <c r="F9" s="39"/>
    </row>
    <row r="10" spans="1:6" ht="12.75">
      <c r="A10" s="2"/>
      <c r="B10" s="2"/>
      <c r="C10" s="19"/>
      <c r="D10" s="11"/>
      <c r="E10" s="11"/>
      <c r="F10" s="3"/>
    </row>
    <row r="13" spans="1:6" ht="15">
      <c r="A13" s="5"/>
      <c r="B13" s="7" t="s">
        <v>7</v>
      </c>
      <c r="C13" s="40">
        <f>SUM(C15:C40)-SUM(C17+C26)</f>
        <v>11189</v>
      </c>
      <c r="D13" s="41">
        <f>SUM(D15:D40)</f>
        <v>100</v>
      </c>
      <c r="E13" s="42"/>
      <c r="F13" s="4"/>
    </row>
    <row r="14" spans="1:6" ht="14.25">
      <c r="A14" s="12"/>
      <c r="B14" s="12"/>
      <c r="C14" s="43"/>
      <c r="D14" s="44"/>
      <c r="E14" s="44"/>
      <c r="F14" s="13"/>
    </row>
    <row r="15" spans="1:6" ht="14.25">
      <c r="A15" s="8" t="s">
        <v>34</v>
      </c>
      <c r="B15" s="45" t="s">
        <v>9</v>
      </c>
      <c r="C15" s="46">
        <v>1752</v>
      </c>
      <c r="D15" s="44">
        <f>+C15/C$13*100</f>
        <v>15.658235767271428</v>
      </c>
      <c r="E15" s="44"/>
      <c r="F15" s="16"/>
    </row>
    <row r="16" spans="1:6" ht="14.25">
      <c r="A16" s="8" t="s">
        <v>35</v>
      </c>
      <c r="B16" s="50" t="s">
        <v>26</v>
      </c>
      <c r="C16" s="46">
        <v>1627</v>
      </c>
      <c r="D16" s="44">
        <f aca="true" t="shared" si="0" ref="D16:D40">+C16/C$13*100</f>
        <v>14.541067119492359</v>
      </c>
      <c r="E16" s="44"/>
      <c r="F16" s="16"/>
    </row>
    <row r="17" spans="1:6" ht="14.25">
      <c r="A17" s="8"/>
      <c r="B17" s="47" t="s">
        <v>8</v>
      </c>
      <c r="C17" s="51">
        <v>557</v>
      </c>
      <c r="D17" s="52"/>
      <c r="E17" s="52">
        <f>+C17/C16*100</f>
        <v>34.23478795328826</v>
      </c>
      <c r="F17" s="16"/>
    </row>
    <row r="18" spans="1:6" ht="14.25">
      <c r="A18" s="8" t="s">
        <v>36</v>
      </c>
      <c r="B18" s="50" t="s">
        <v>10</v>
      </c>
      <c r="C18" s="46">
        <v>1620</v>
      </c>
      <c r="D18" s="44">
        <f t="shared" si="0"/>
        <v>14.478505675216729</v>
      </c>
      <c r="E18" s="44"/>
      <c r="F18" s="16"/>
    </row>
    <row r="19" spans="1:6" ht="14.25">
      <c r="A19" s="8" t="s">
        <v>37</v>
      </c>
      <c r="B19" s="50" t="s">
        <v>14</v>
      </c>
      <c r="C19" s="46">
        <v>752</v>
      </c>
      <c r="D19" s="44">
        <f t="shared" si="0"/>
        <v>6.720886585038878</v>
      </c>
      <c r="E19" s="44"/>
      <c r="F19" s="16"/>
    </row>
    <row r="20" spans="1:6" ht="14.25">
      <c r="A20" s="8" t="s">
        <v>38</v>
      </c>
      <c r="B20" s="50" t="s">
        <v>11</v>
      </c>
      <c r="C20" s="46">
        <v>680</v>
      </c>
      <c r="D20" s="44">
        <f t="shared" si="0"/>
        <v>6.077397443918134</v>
      </c>
      <c r="E20" s="44"/>
      <c r="F20" s="16"/>
    </row>
    <row r="21" spans="1:6" ht="14.25">
      <c r="A21" s="8" t="s">
        <v>39</v>
      </c>
      <c r="B21" s="50" t="s">
        <v>13</v>
      </c>
      <c r="C21" s="46">
        <v>659</v>
      </c>
      <c r="D21" s="44">
        <f t="shared" si="0"/>
        <v>5.88971311109125</v>
      </c>
      <c r="E21" s="44"/>
      <c r="F21" s="16"/>
    </row>
    <row r="22" spans="1:6" ht="14.25">
      <c r="A22" s="8" t="s">
        <v>40</v>
      </c>
      <c r="B22" s="50" t="s">
        <v>27</v>
      </c>
      <c r="C22" s="46">
        <v>560</v>
      </c>
      <c r="D22" s="44">
        <f t="shared" si="0"/>
        <v>5.004915542050227</v>
      </c>
      <c r="E22" s="44"/>
      <c r="F22" s="16"/>
    </row>
    <row r="23" spans="1:6" ht="14.25">
      <c r="A23" s="8" t="s">
        <v>41</v>
      </c>
      <c r="B23" s="50" t="s">
        <v>19</v>
      </c>
      <c r="C23" s="46">
        <v>306</v>
      </c>
      <c r="D23" s="44">
        <f t="shared" si="0"/>
        <v>2.73482884976316</v>
      </c>
      <c r="E23" s="44"/>
      <c r="F23" s="16"/>
    </row>
    <row r="24" spans="1:6" ht="14.25">
      <c r="A24" s="8" t="s">
        <v>42</v>
      </c>
      <c r="B24" s="50" t="s">
        <v>17</v>
      </c>
      <c r="C24" s="46">
        <v>276</v>
      </c>
      <c r="D24" s="44">
        <f t="shared" si="0"/>
        <v>2.466708374296184</v>
      </c>
      <c r="E24" s="44"/>
      <c r="F24" s="16"/>
    </row>
    <row r="25" spans="1:6" ht="14.25">
      <c r="A25" s="8" t="s">
        <v>43</v>
      </c>
      <c r="B25" s="50" t="s">
        <v>12</v>
      </c>
      <c r="C25" s="46">
        <v>222</v>
      </c>
      <c r="D25" s="44">
        <f t="shared" si="0"/>
        <v>1.984091518455626</v>
      </c>
      <c r="E25" s="44"/>
      <c r="F25" s="16"/>
    </row>
    <row r="26" spans="1:6" ht="14.25">
      <c r="A26" s="8"/>
      <c r="B26" s="47" t="s">
        <v>18</v>
      </c>
      <c r="C26" s="51">
        <v>75</v>
      </c>
      <c r="D26" s="52"/>
      <c r="E26" s="52">
        <f>+C26/C25*100</f>
        <v>33.78378378378378</v>
      </c>
      <c r="F26" s="16"/>
    </row>
    <row r="27" spans="1:6" ht="14.25">
      <c r="A27" s="8" t="s">
        <v>44</v>
      </c>
      <c r="B27" s="45" t="s">
        <v>32</v>
      </c>
      <c r="C27" s="46">
        <v>207</v>
      </c>
      <c r="D27" s="44">
        <f t="shared" si="0"/>
        <v>1.8500312807221377</v>
      </c>
      <c r="E27" s="44"/>
      <c r="F27" s="16"/>
    </row>
    <row r="28" spans="1:6" ht="14.25">
      <c r="A28" s="8" t="s">
        <v>45</v>
      </c>
      <c r="B28" s="45" t="s">
        <v>15</v>
      </c>
      <c r="C28" s="46">
        <v>82</v>
      </c>
      <c r="D28" s="44">
        <f t="shared" si="0"/>
        <v>0.7328626329430691</v>
      </c>
      <c r="E28" s="44"/>
      <c r="F28" s="16"/>
    </row>
    <row r="29" spans="1:6" ht="14.25">
      <c r="A29" s="8" t="s">
        <v>46</v>
      </c>
      <c r="B29" s="45" t="s">
        <v>20</v>
      </c>
      <c r="C29" s="46">
        <v>81</v>
      </c>
      <c r="D29" s="44">
        <f t="shared" si="0"/>
        <v>0.7239252837608365</v>
      </c>
      <c r="E29" s="44"/>
      <c r="F29" s="16"/>
    </row>
    <row r="30" spans="1:6" ht="14.25">
      <c r="A30" s="8" t="s">
        <v>47</v>
      </c>
      <c r="B30" s="45" t="s">
        <v>28</v>
      </c>
      <c r="C30" s="46">
        <v>77</v>
      </c>
      <c r="D30" s="44">
        <f t="shared" si="0"/>
        <v>0.6881758870319064</v>
      </c>
      <c r="E30" s="44"/>
      <c r="F30" s="16"/>
    </row>
    <row r="31" spans="1:6" ht="14.25">
      <c r="A31" s="8" t="s">
        <v>48</v>
      </c>
      <c r="B31" s="45" t="s">
        <v>22</v>
      </c>
      <c r="C31" s="46">
        <v>67</v>
      </c>
      <c r="D31" s="44">
        <f t="shared" si="0"/>
        <v>0.5988023952095809</v>
      </c>
      <c r="E31" s="44"/>
      <c r="F31" s="16"/>
    </row>
    <row r="32" spans="1:6" ht="14.25">
      <c r="A32" s="8" t="s">
        <v>49</v>
      </c>
      <c r="B32" s="45" t="s">
        <v>21</v>
      </c>
      <c r="C32" s="46">
        <v>55</v>
      </c>
      <c r="D32" s="44">
        <f t="shared" si="0"/>
        <v>0.4915542050227903</v>
      </c>
      <c r="E32" s="44"/>
      <c r="F32" s="16"/>
    </row>
    <row r="33" spans="1:6" ht="14.25">
      <c r="A33" s="8" t="s">
        <v>50</v>
      </c>
      <c r="B33" s="45" t="s">
        <v>23</v>
      </c>
      <c r="C33" s="46">
        <v>47</v>
      </c>
      <c r="D33" s="44">
        <f t="shared" si="0"/>
        <v>0.42005541156492987</v>
      </c>
      <c r="E33" s="44"/>
      <c r="F33" s="16"/>
    </row>
    <row r="34" spans="1:6" ht="14.25">
      <c r="A34" s="8" t="s">
        <v>51</v>
      </c>
      <c r="B34" s="45" t="s">
        <v>30</v>
      </c>
      <c r="C34" s="46">
        <v>42</v>
      </c>
      <c r="D34" s="44">
        <f t="shared" si="0"/>
        <v>0.3753686656537671</v>
      </c>
      <c r="E34" s="44"/>
      <c r="F34" s="16"/>
    </row>
    <row r="35" spans="1:6" ht="14.25">
      <c r="A35" s="8" t="s">
        <v>52</v>
      </c>
      <c r="B35" s="45" t="s">
        <v>29</v>
      </c>
      <c r="C35" s="46">
        <v>41</v>
      </c>
      <c r="D35" s="44">
        <f t="shared" si="0"/>
        <v>0.36643131647153454</v>
      </c>
      <c r="E35" s="44"/>
      <c r="F35" s="16"/>
    </row>
    <row r="36" spans="1:6" ht="14.25">
      <c r="A36" s="8" t="s">
        <v>53</v>
      </c>
      <c r="B36" s="45" t="s">
        <v>31</v>
      </c>
      <c r="C36" s="46">
        <v>39</v>
      </c>
      <c r="D36" s="44">
        <f t="shared" si="0"/>
        <v>0.34855661810706945</v>
      </c>
      <c r="E36" s="44"/>
      <c r="F36" s="16"/>
    </row>
    <row r="37" spans="1:6" ht="14.25">
      <c r="A37" s="14"/>
      <c r="B37" s="45"/>
      <c r="C37" s="46"/>
      <c r="D37" s="44">
        <f t="shared" si="0"/>
        <v>0</v>
      </c>
      <c r="E37" s="44"/>
      <c r="F37" s="16"/>
    </row>
    <row r="38" spans="1:6" ht="14.25">
      <c r="A38" s="14"/>
      <c r="B38" s="45" t="s">
        <v>54</v>
      </c>
      <c r="C38" s="46">
        <v>70</v>
      </c>
      <c r="D38" s="44">
        <f t="shared" si="0"/>
        <v>0.6256144427562784</v>
      </c>
      <c r="E38" s="44"/>
      <c r="F38" s="16"/>
    </row>
    <row r="39" spans="1:6" ht="14.25">
      <c r="A39" s="14"/>
      <c r="B39" s="45"/>
      <c r="C39" s="46"/>
      <c r="D39" s="44">
        <f t="shared" si="0"/>
        <v>0</v>
      </c>
      <c r="E39" s="44"/>
      <c r="F39" s="16"/>
    </row>
    <row r="40" spans="1:6" ht="14.25">
      <c r="A40" s="14"/>
      <c r="B40" s="45" t="s">
        <v>16</v>
      </c>
      <c r="C40" s="46">
        <v>1927</v>
      </c>
      <c r="D40" s="44">
        <f t="shared" si="0"/>
        <v>17.222271874162125</v>
      </c>
      <c r="E40" s="44"/>
      <c r="F40" s="16"/>
    </row>
    <row r="41" spans="1:6" ht="14.25">
      <c r="A41" s="14"/>
      <c r="B41" s="21"/>
      <c r="C41" s="20"/>
      <c r="D41" s="15"/>
      <c r="E41" s="15"/>
      <c r="F41" s="16"/>
    </row>
    <row r="42" spans="1:6" ht="12.75">
      <c r="A42" s="2"/>
      <c r="B42" s="2"/>
      <c r="C42" s="19"/>
      <c r="D42" s="11"/>
      <c r="E42" s="11"/>
      <c r="F42" s="3"/>
    </row>
    <row r="43" ht="12.75">
      <c r="B43" s="1" t="s">
        <v>25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123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2008-06-26T19:10:14Z</cp:lastPrinted>
  <dcterms:created xsi:type="dcterms:W3CDTF">2004-02-10T15:33:08Z</dcterms:created>
  <dcterms:modified xsi:type="dcterms:W3CDTF">2008-06-26T19:10:16Z</dcterms:modified>
  <cp:category/>
  <cp:version/>
  <cp:contentType/>
  <cp:contentStatus/>
</cp:coreProperties>
</file>