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45" windowWidth="11535" windowHeight="6495" activeTab="0"/>
  </bookViews>
  <sheets>
    <sheet name="CUAD1407" sheetId="1" r:id="rId1"/>
  </sheets>
  <definedNames>
    <definedName name="_xlnm.Print_Area" localSheetId="0">'CUAD1407'!$A$1:$K$52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<sst xmlns="http://schemas.openxmlformats.org/spreadsheetml/2006/main" count="60" uniqueCount="52">
  <si>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</si>
  <si>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</si>
  <si>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</si>
  <si>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</si>
  <si>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</si>
  <si>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</si>
  <si>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</si>
  <si>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</si>
  <si>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</si>
  <si>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</si>
  <si>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</si>
  <si>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</si>
  <si>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</si>
  <si>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</si>
  <si>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</si>
  <si>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</si>
  <si>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</si>
  <si>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</si>
  <si>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</si>
  <si>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</si>
  <si>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</si>
  <si>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</si>
  <si>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</si>
  <si>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</si>
  <si>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</si>
  <si>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</si>
  <si>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</si>
  <si>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</si>
  <si>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</si>
  <si>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</si>
  <si>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</si>
  <si>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</si>
  <si>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</si>
  <si>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</si>
  <si>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</si>
  <si>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</si>
  <si>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</si>
  <si>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</si>
  <si>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</si>
  <si>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</si>
  <si>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</si>
  <si>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</si>
  <si>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</si>
  <si>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</si>
  <si>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</si>
  <si>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</si>
  <si>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</si>
  <si>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</si>
  <si>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GRUPOS DE EDAD</t>
  </si>
  <si>
    <t>AÑOS</t>
  </si>
  <si>
    <t>14.7 CONSULTAS POR GRUPOS DE EDAD, EN EL DISTRITO FEDERAL Y AREA FORANEA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</si>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</sst>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542925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tabSelected="1" view="pageBreakPreview" zoomScale="70" zoomScaleNormal="75" zoomScaleSheetLayoutView="70" workbookViewId="0" topLeftCell="A1">
      <selection activeCell="A1" sqref="A1:K1"/>
    </sheetView>
  </sheetViews>
  <sheetFormatPr defaultColWidth="11.421875" defaultRowHeight="12.75"/>
  <cols>
    <col min="1" max="1" width="25.00390625" style="0" customWidth="1"/>
    <col min="2" max="2" width="16.7109375" style="0" customWidth="1"/>
    <col min="3" max="9" width="13.7109375" style="0" customWidth="1"/>
    <col min="10" max="10" width="16.7109375" style="0" customWidth="1"/>
    <col min="11" max="11" width="15.28125" style="0" customWidth="1"/>
  </cols>
  <sheetData>
    <row r="1" spans="1:11" ht="12.75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12.75">
      <c r="A5" s="18"/>
      <c r="B5" s="23" t="s">
        <v>48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12.75">
      <c r="A6" s="19"/>
      <c r="B6" s="20"/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>
        <v>19</v>
      </c>
      <c r="I6" s="20" t="s">
        <v>5</v>
      </c>
      <c r="J6" s="20" t="s">
        <v>6</v>
      </c>
      <c r="K6" s="21" t="s">
        <v>7</v>
      </c>
    </row>
    <row r="7" spans="1:11" ht="12.75">
      <c r="A7" s="22" t="s">
        <v>8</v>
      </c>
      <c r="B7" s="20" t="s">
        <v>9</v>
      </c>
      <c r="C7" s="20" t="s">
        <v>10</v>
      </c>
      <c r="D7" s="20" t="s">
        <v>10</v>
      </c>
      <c r="E7" s="20" t="s">
        <v>49</v>
      </c>
      <c r="F7" s="20" t="s">
        <v>49</v>
      </c>
      <c r="G7" s="20" t="s">
        <v>49</v>
      </c>
      <c r="H7" s="20" t="s">
        <v>49</v>
      </c>
      <c r="I7" s="20" t="s">
        <v>49</v>
      </c>
      <c r="J7" s="20" t="s">
        <v>49</v>
      </c>
      <c r="K7" s="21" t="s">
        <v>49</v>
      </c>
    </row>
    <row r="8" spans="1:11" ht="12.75">
      <c r="A8" s="14"/>
      <c r="B8" s="15"/>
      <c r="C8" s="16"/>
      <c r="D8" s="15"/>
      <c r="E8" s="15"/>
      <c r="F8" s="15"/>
      <c r="G8" s="15"/>
      <c r="H8" s="15"/>
      <c r="I8" s="15"/>
      <c r="J8" s="15"/>
      <c r="K8" s="17"/>
    </row>
    <row r="9" spans="1:11" ht="12.75">
      <c r="A9" s="12"/>
      <c r="B9" s="2"/>
      <c r="C9" s="13"/>
      <c r="D9" s="2"/>
      <c r="E9" s="2"/>
      <c r="F9" s="2"/>
      <c r="G9" s="2"/>
      <c r="H9" s="2"/>
      <c r="I9" s="2"/>
      <c r="J9" s="2"/>
      <c r="K9" s="2"/>
    </row>
    <row r="10" spans="1:11" ht="15">
      <c r="A10" s="10" t="s">
        <v>9</v>
      </c>
      <c r="B10" s="11">
        <f>+B12+B13</f>
        <v>22634481</v>
      </c>
      <c r="C10" s="11">
        <f aca="true" t="shared" si="0" ref="C10:K10">+C12+C13</f>
        <v>34085</v>
      </c>
      <c r="D10" s="11">
        <f t="shared" si="0"/>
        <v>266329</v>
      </c>
      <c r="E10" s="11">
        <f t="shared" si="0"/>
        <v>897752</v>
      </c>
      <c r="F10" s="11">
        <f t="shared" si="0"/>
        <v>2112502</v>
      </c>
      <c r="G10" s="11">
        <f t="shared" si="0"/>
        <v>679489</v>
      </c>
      <c r="H10" s="11">
        <f t="shared" si="0"/>
        <v>85919</v>
      </c>
      <c r="I10" s="11">
        <f t="shared" si="0"/>
        <v>6240436</v>
      </c>
      <c r="J10" s="11">
        <f t="shared" si="0"/>
        <v>7990548</v>
      </c>
      <c r="K10" s="11">
        <f t="shared" si="0"/>
        <v>4327421</v>
      </c>
    </row>
    <row r="11" spans="1:11" ht="1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4" t="s">
        <v>11</v>
      </c>
      <c r="B12" s="6">
        <f>SUM(B15:B18)</f>
        <v>5447172</v>
      </c>
      <c r="C12" s="6">
        <f aca="true" t="shared" si="1" ref="C12:K12">SUM(C15:C18)</f>
        <v>4207</v>
      </c>
      <c r="D12" s="6">
        <f t="shared" si="1"/>
        <v>42936</v>
      </c>
      <c r="E12" s="6">
        <f t="shared" si="1"/>
        <v>181240</v>
      </c>
      <c r="F12" s="6">
        <f t="shared" si="1"/>
        <v>488444</v>
      </c>
      <c r="G12" s="6">
        <f t="shared" si="1"/>
        <v>138875</v>
      </c>
      <c r="H12" s="6">
        <f t="shared" si="1"/>
        <v>17418</v>
      </c>
      <c r="I12" s="6">
        <f t="shared" si="1"/>
        <v>1497402</v>
      </c>
      <c r="J12" s="6">
        <f t="shared" si="1"/>
        <v>2053917</v>
      </c>
      <c r="K12" s="6">
        <f t="shared" si="1"/>
        <v>1022733</v>
      </c>
    </row>
    <row r="13" spans="1:11" ht="15">
      <c r="A13" s="4" t="s">
        <v>12</v>
      </c>
      <c r="B13" s="6">
        <f>SUM(B20:B50)</f>
        <v>17187309</v>
      </c>
      <c r="C13" s="6">
        <f aca="true" t="shared" si="2" ref="C13:K13">SUM(C20:C50)</f>
        <v>29878</v>
      </c>
      <c r="D13" s="6">
        <f t="shared" si="2"/>
        <v>223393</v>
      </c>
      <c r="E13" s="6">
        <f t="shared" si="2"/>
        <v>716512</v>
      </c>
      <c r="F13" s="6">
        <f t="shared" si="2"/>
        <v>1624058</v>
      </c>
      <c r="G13" s="6">
        <f t="shared" si="2"/>
        <v>540614</v>
      </c>
      <c r="H13" s="6">
        <f t="shared" si="2"/>
        <v>68501</v>
      </c>
      <c r="I13" s="6">
        <f t="shared" si="2"/>
        <v>4743034</v>
      </c>
      <c r="J13" s="6">
        <f t="shared" si="2"/>
        <v>5936631</v>
      </c>
      <c r="K13" s="6">
        <f t="shared" si="2"/>
        <v>3304688</v>
      </c>
    </row>
    <row r="14" spans="2:11" ht="14.2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1" t="s">
        <v>13</v>
      </c>
      <c r="B15" s="9">
        <v>1427620</v>
      </c>
      <c r="C15" s="9">
        <v>656</v>
      </c>
      <c r="D15" s="9">
        <v>9093</v>
      </c>
      <c r="E15" s="9">
        <v>44081</v>
      </c>
      <c r="F15" s="9">
        <v>133633</v>
      </c>
      <c r="G15" s="9">
        <v>35504</v>
      </c>
      <c r="H15" s="9">
        <v>4405</v>
      </c>
      <c r="I15" s="9">
        <v>399834</v>
      </c>
      <c r="J15" s="9">
        <v>545102</v>
      </c>
      <c r="K15" s="9">
        <v>255312</v>
      </c>
    </row>
    <row r="16" spans="1:11" ht="14.25">
      <c r="A16" s="1" t="s">
        <v>14</v>
      </c>
      <c r="B16" s="9">
        <v>1173024</v>
      </c>
      <c r="C16" s="9">
        <v>1465</v>
      </c>
      <c r="D16" s="9">
        <v>11216</v>
      </c>
      <c r="E16" s="9">
        <v>41204</v>
      </c>
      <c r="F16" s="9">
        <v>108484</v>
      </c>
      <c r="G16" s="9">
        <v>31497</v>
      </c>
      <c r="H16" s="9">
        <v>3581</v>
      </c>
      <c r="I16" s="9">
        <v>331284</v>
      </c>
      <c r="J16" s="9">
        <v>427436</v>
      </c>
      <c r="K16" s="9">
        <v>216857</v>
      </c>
    </row>
    <row r="17" spans="1:11" ht="14.25">
      <c r="A17" s="1" t="s">
        <v>15</v>
      </c>
      <c r="B17" s="9">
        <v>1858827</v>
      </c>
      <c r="C17" s="9">
        <v>871</v>
      </c>
      <c r="D17" s="9">
        <v>15546</v>
      </c>
      <c r="E17" s="9">
        <v>57877</v>
      </c>
      <c r="F17" s="9">
        <v>156764</v>
      </c>
      <c r="G17" s="9">
        <v>45984</v>
      </c>
      <c r="H17" s="9">
        <v>6144</v>
      </c>
      <c r="I17" s="9">
        <v>495229</v>
      </c>
      <c r="J17" s="9">
        <v>718136</v>
      </c>
      <c r="K17" s="9">
        <v>362276</v>
      </c>
    </row>
    <row r="18" spans="1:11" ht="14.25">
      <c r="A18" s="1" t="s">
        <v>16</v>
      </c>
      <c r="B18" s="9">
        <v>987701</v>
      </c>
      <c r="C18" s="9">
        <v>1215</v>
      </c>
      <c r="D18" s="9">
        <v>7081</v>
      </c>
      <c r="E18" s="9">
        <v>38078</v>
      </c>
      <c r="F18" s="9">
        <v>89563</v>
      </c>
      <c r="G18" s="9">
        <v>25890</v>
      </c>
      <c r="H18" s="9">
        <v>3288</v>
      </c>
      <c r="I18" s="9">
        <v>271055</v>
      </c>
      <c r="J18" s="9">
        <v>363243</v>
      </c>
      <c r="K18" s="9">
        <v>188288</v>
      </c>
    </row>
    <row r="19" spans="2:11" ht="14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4.25" customHeight="1">
      <c r="A20" s="1" t="s">
        <v>17</v>
      </c>
      <c r="B20" s="9">
        <v>251976</v>
      </c>
      <c r="C20" s="8">
        <v>405</v>
      </c>
      <c r="D20" s="9">
        <v>3816</v>
      </c>
      <c r="E20" s="9">
        <v>10162</v>
      </c>
      <c r="F20" s="9">
        <v>24573</v>
      </c>
      <c r="G20" s="9">
        <v>7807</v>
      </c>
      <c r="H20" s="9">
        <v>1056</v>
      </c>
      <c r="I20" s="9">
        <v>68239</v>
      </c>
      <c r="J20" s="9">
        <v>87430</v>
      </c>
      <c r="K20" s="9">
        <v>48488</v>
      </c>
    </row>
    <row r="21" spans="1:11" ht="14.25">
      <c r="A21" s="1" t="s">
        <v>18</v>
      </c>
      <c r="B21" s="9">
        <v>337296</v>
      </c>
      <c r="C21" s="9">
        <v>868</v>
      </c>
      <c r="D21" s="9">
        <v>3178</v>
      </c>
      <c r="E21" s="9">
        <v>12015</v>
      </c>
      <c r="F21" s="9">
        <v>25725</v>
      </c>
      <c r="G21" s="9">
        <v>8873</v>
      </c>
      <c r="H21" s="9">
        <v>1166</v>
      </c>
      <c r="I21" s="9">
        <v>90423</v>
      </c>
      <c r="J21" s="9">
        <v>124061</v>
      </c>
      <c r="K21" s="9">
        <v>70987</v>
      </c>
    </row>
    <row r="22" spans="1:11" ht="14.25">
      <c r="A22" s="1" t="s">
        <v>19</v>
      </c>
      <c r="B22" s="9">
        <v>323805</v>
      </c>
      <c r="C22" s="8">
        <v>413</v>
      </c>
      <c r="D22" s="9">
        <v>4950</v>
      </c>
      <c r="E22" s="9">
        <v>16324</v>
      </c>
      <c r="F22" s="9">
        <v>32509</v>
      </c>
      <c r="G22" s="9">
        <v>11201</v>
      </c>
      <c r="H22" s="9">
        <v>1448</v>
      </c>
      <c r="I22" s="9">
        <v>98392</v>
      </c>
      <c r="J22" s="9">
        <v>105575</v>
      </c>
      <c r="K22" s="9">
        <v>52993</v>
      </c>
    </row>
    <row r="23" spans="1:11" ht="14.25">
      <c r="A23" s="1" t="s">
        <v>20</v>
      </c>
      <c r="B23" s="9">
        <v>198409</v>
      </c>
      <c r="C23" s="9">
        <v>141</v>
      </c>
      <c r="D23" s="9">
        <v>1228</v>
      </c>
      <c r="E23" s="9">
        <v>7733</v>
      </c>
      <c r="F23" s="9">
        <v>20228</v>
      </c>
      <c r="G23" s="9">
        <v>6111</v>
      </c>
      <c r="H23" s="9">
        <v>814</v>
      </c>
      <c r="I23" s="9">
        <v>53181</v>
      </c>
      <c r="J23" s="9">
        <v>69897</v>
      </c>
      <c r="K23" s="9">
        <v>39076</v>
      </c>
    </row>
    <row r="24" spans="1:11" ht="14.25">
      <c r="A24" s="1" t="s">
        <v>21</v>
      </c>
      <c r="B24" s="9">
        <v>664217</v>
      </c>
      <c r="C24" s="9">
        <v>1668</v>
      </c>
      <c r="D24" s="9">
        <v>10596</v>
      </c>
      <c r="E24" s="9">
        <v>28243</v>
      </c>
      <c r="F24" s="9">
        <v>60492</v>
      </c>
      <c r="G24" s="9">
        <v>22045</v>
      </c>
      <c r="H24" s="9">
        <v>3099</v>
      </c>
      <c r="I24" s="9">
        <v>189999</v>
      </c>
      <c r="J24" s="9">
        <v>234077</v>
      </c>
      <c r="K24" s="9">
        <v>113998</v>
      </c>
    </row>
    <row r="25" spans="1:11" ht="14.25">
      <c r="A25" s="1" t="s">
        <v>22</v>
      </c>
      <c r="B25" s="9">
        <v>143100</v>
      </c>
      <c r="C25" s="8">
        <v>286</v>
      </c>
      <c r="D25" s="9">
        <v>1455</v>
      </c>
      <c r="E25" s="9">
        <v>5082</v>
      </c>
      <c r="F25" s="9">
        <v>12666</v>
      </c>
      <c r="G25" s="9">
        <v>4380</v>
      </c>
      <c r="H25" s="8">
        <v>492</v>
      </c>
      <c r="I25" s="9">
        <v>37172</v>
      </c>
      <c r="J25" s="9">
        <v>52624</v>
      </c>
      <c r="K25" s="9">
        <v>28943</v>
      </c>
    </row>
    <row r="26" spans="1:11" ht="14.25">
      <c r="A26" s="1" t="s">
        <v>23</v>
      </c>
      <c r="B26" s="9">
        <v>510600</v>
      </c>
      <c r="C26" s="8">
        <v>743</v>
      </c>
      <c r="D26" s="9">
        <v>4817</v>
      </c>
      <c r="E26" s="9">
        <v>21379</v>
      </c>
      <c r="F26" s="9">
        <v>54255</v>
      </c>
      <c r="G26" s="9">
        <v>17646</v>
      </c>
      <c r="H26" s="9">
        <v>1827</v>
      </c>
      <c r="I26" s="9">
        <v>154997</v>
      </c>
      <c r="J26" s="9">
        <v>170631</v>
      </c>
      <c r="K26" s="9">
        <v>84305</v>
      </c>
    </row>
    <row r="27" spans="1:11" ht="14.25">
      <c r="A27" s="1" t="s">
        <v>24</v>
      </c>
      <c r="B27" s="9">
        <v>506762</v>
      </c>
      <c r="C27" s="9">
        <v>1496</v>
      </c>
      <c r="D27" s="9">
        <v>7088</v>
      </c>
      <c r="E27" s="9">
        <v>19038</v>
      </c>
      <c r="F27" s="9">
        <v>40472</v>
      </c>
      <c r="G27" s="9">
        <v>15387</v>
      </c>
      <c r="H27" s="9">
        <v>2240</v>
      </c>
      <c r="I27" s="9">
        <v>125340</v>
      </c>
      <c r="J27" s="9">
        <v>186579</v>
      </c>
      <c r="K27" s="9">
        <v>109122</v>
      </c>
    </row>
    <row r="28" spans="1:11" ht="14.25">
      <c r="A28" s="1" t="s">
        <v>25</v>
      </c>
      <c r="B28" s="9">
        <v>578077</v>
      </c>
      <c r="C28" s="9">
        <v>933</v>
      </c>
      <c r="D28" s="9">
        <v>11507</v>
      </c>
      <c r="E28" s="9">
        <v>23210</v>
      </c>
      <c r="F28" s="9">
        <v>55090</v>
      </c>
      <c r="G28" s="9">
        <v>18203</v>
      </c>
      <c r="H28" s="9">
        <v>2482</v>
      </c>
      <c r="I28" s="9">
        <v>165534</v>
      </c>
      <c r="J28" s="9">
        <v>198912</v>
      </c>
      <c r="K28" s="9">
        <v>102206</v>
      </c>
    </row>
    <row r="29" spans="1:11" ht="14.25">
      <c r="A29" s="1" t="s">
        <v>26</v>
      </c>
      <c r="B29" s="9">
        <v>760612</v>
      </c>
      <c r="C29" s="9">
        <v>1186</v>
      </c>
      <c r="D29" s="9">
        <v>10043</v>
      </c>
      <c r="E29" s="9">
        <v>34078</v>
      </c>
      <c r="F29" s="9">
        <v>78498</v>
      </c>
      <c r="G29" s="9">
        <v>23390</v>
      </c>
      <c r="H29" s="9">
        <v>2566</v>
      </c>
      <c r="I29" s="9">
        <v>229644</v>
      </c>
      <c r="J29" s="9">
        <v>251994</v>
      </c>
      <c r="K29" s="9">
        <v>129213</v>
      </c>
    </row>
    <row r="30" spans="1:11" ht="14.25">
      <c r="A30" s="1" t="s">
        <v>27</v>
      </c>
      <c r="B30" s="9">
        <v>790200</v>
      </c>
      <c r="C30" s="9">
        <v>1676</v>
      </c>
      <c r="D30" s="9">
        <v>10317</v>
      </c>
      <c r="E30" s="9">
        <v>40247</v>
      </c>
      <c r="F30" s="9">
        <v>84230</v>
      </c>
      <c r="G30" s="9">
        <v>24785</v>
      </c>
      <c r="H30" s="9">
        <v>2553</v>
      </c>
      <c r="I30" s="9">
        <v>235314</v>
      </c>
      <c r="J30" s="9">
        <v>250159</v>
      </c>
      <c r="K30" s="9">
        <v>140919</v>
      </c>
    </row>
    <row r="31" spans="1:11" ht="14.25">
      <c r="A31" s="1" t="s">
        <v>28</v>
      </c>
      <c r="B31" s="9">
        <v>508139</v>
      </c>
      <c r="C31" s="9">
        <v>752</v>
      </c>
      <c r="D31" s="9">
        <v>6189</v>
      </c>
      <c r="E31" s="9">
        <v>19785</v>
      </c>
      <c r="F31" s="9">
        <v>43268</v>
      </c>
      <c r="G31" s="9">
        <v>13753</v>
      </c>
      <c r="H31" s="9">
        <v>1672</v>
      </c>
      <c r="I31" s="9">
        <v>156282</v>
      </c>
      <c r="J31" s="9">
        <v>176050</v>
      </c>
      <c r="K31" s="9">
        <v>90388</v>
      </c>
    </row>
    <row r="32" spans="1:11" ht="14.25">
      <c r="A32" s="1" t="s">
        <v>29</v>
      </c>
      <c r="B32" s="9">
        <v>913392</v>
      </c>
      <c r="C32" s="9">
        <v>1141</v>
      </c>
      <c r="D32" s="9">
        <v>12503</v>
      </c>
      <c r="E32" s="9">
        <v>38253</v>
      </c>
      <c r="F32" s="9">
        <v>91791</v>
      </c>
      <c r="G32" s="9">
        <v>28134</v>
      </c>
      <c r="H32" s="9">
        <v>3673</v>
      </c>
      <c r="I32" s="9">
        <v>249977</v>
      </c>
      <c r="J32" s="9">
        <v>317345</v>
      </c>
      <c r="K32" s="9">
        <v>170575</v>
      </c>
    </row>
    <row r="33" spans="1:11" ht="14.25">
      <c r="A33" s="1" t="s">
        <v>30</v>
      </c>
      <c r="B33" s="9">
        <v>1166182</v>
      </c>
      <c r="C33" s="9">
        <v>1608</v>
      </c>
      <c r="D33" s="9">
        <v>13392</v>
      </c>
      <c r="E33" s="9">
        <v>46370</v>
      </c>
      <c r="F33" s="9">
        <v>110447</v>
      </c>
      <c r="G33" s="9">
        <v>32598</v>
      </c>
      <c r="H33" s="9">
        <v>3374</v>
      </c>
      <c r="I33" s="9">
        <v>343689</v>
      </c>
      <c r="J33" s="9">
        <v>417734</v>
      </c>
      <c r="K33" s="9">
        <v>196970</v>
      </c>
    </row>
    <row r="34" spans="1:11" ht="14.25">
      <c r="A34" s="1" t="s">
        <v>31</v>
      </c>
      <c r="B34" s="9">
        <v>1025735</v>
      </c>
      <c r="C34" s="9">
        <v>3256</v>
      </c>
      <c r="D34" s="9">
        <v>11515</v>
      </c>
      <c r="E34" s="9">
        <v>39860</v>
      </c>
      <c r="F34" s="9">
        <v>90970</v>
      </c>
      <c r="G34" s="9">
        <v>33407</v>
      </c>
      <c r="H34" s="9">
        <v>4483</v>
      </c>
      <c r="I34" s="9">
        <v>266533</v>
      </c>
      <c r="J34" s="9">
        <v>348630</v>
      </c>
      <c r="K34" s="9">
        <v>227081</v>
      </c>
    </row>
    <row r="35" spans="1:11" ht="14.25">
      <c r="A35" s="1" t="s">
        <v>32</v>
      </c>
      <c r="B35" s="9">
        <v>461388</v>
      </c>
      <c r="C35" s="9">
        <v>793</v>
      </c>
      <c r="D35" s="9">
        <v>5597</v>
      </c>
      <c r="E35" s="9">
        <v>17716</v>
      </c>
      <c r="F35" s="9">
        <v>43137</v>
      </c>
      <c r="G35" s="9">
        <v>14897</v>
      </c>
      <c r="H35" s="9">
        <v>2249</v>
      </c>
      <c r="I35" s="9">
        <v>131707</v>
      </c>
      <c r="J35" s="9">
        <v>154712</v>
      </c>
      <c r="K35" s="9">
        <v>90580</v>
      </c>
    </row>
    <row r="36" spans="1:11" ht="14.25">
      <c r="A36" s="1" t="s">
        <v>33</v>
      </c>
      <c r="B36" s="9">
        <v>375384</v>
      </c>
      <c r="C36" s="8">
        <v>366</v>
      </c>
      <c r="D36" s="9">
        <v>7525</v>
      </c>
      <c r="E36" s="9">
        <v>17858</v>
      </c>
      <c r="F36" s="9">
        <v>38392</v>
      </c>
      <c r="G36" s="9">
        <v>10984</v>
      </c>
      <c r="H36" s="9">
        <v>1827</v>
      </c>
      <c r="I36" s="9">
        <v>107044</v>
      </c>
      <c r="J36" s="9">
        <v>119295</v>
      </c>
      <c r="K36" s="9">
        <v>72093</v>
      </c>
    </row>
    <row r="37" spans="1:11" ht="14.25">
      <c r="A37" s="1" t="s">
        <v>34</v>
      </c>
      <c r="B37" s="9">
        <v>456545</v>
      </c>
      <c r="C37" s="8">
        <v>316</v>
      </c>
      <c r="D37" s="9">
        <v>3204</v>
      </c>
      <c r="E37" s="9">
        <v>14824</v>
      </c>
      <c r="F37" s="9">
        <v>34888</v>
      </c>
      <c r="G37" s="9">
        <v>11404</v>
      </c>
      <c r="H37" s="9">
        <v>1487</v>
      </c>
      <c r="I37" s="9">
        <v>119465</v>
      </c>
      <c r="J37" s="9">
        <v>166473</v>
      </c>
      <c r="K37" s="9">
        <v>104484</v>
      </c>
    </row>
    <row r="38" spans="1:11" ht="14.25">
      <c r="A38" s="1" t="s">
        <v>35</v>
      </c>
      <c r="B38" s="9">
        <v>803507</v>
      </c>
      <c r="C38" s="9">
        <v>3220</v>
      </c>
      <c r="D38" s="9">
        <v>12287</v>
      </c>
      <c r="E38" s="9">
        <v>39521</v>
      </c>
      <c r="F38" s="9">
        <v>81594</v>
      </c>
      <c r="G38" s="9">
        <v>25994</v>
      </c>
      <c r="H38" s="9">
        <v>2585</v>
      </c>
      <c r="I38" s="9">
        <v>232359</v>
      </c>
      <c r="J38" s="9">
        <v>258788</v>
      </c>
      <c r="K38" s="9">
        <v>147159</v>
      </c>
    </row>
    <row r="39" spans="1:11" ht="14.25">
      <c r="A39" s="1" t="s">
        <v>36</v>
      </c>
      <c r="B39" s="9">
        <v>586249</v>
      </c>
      <c r="C39" s="9">
        <v>1272</v>
      </c>
      <c r="D39" s="9">
        <v>7364</v>
      </c>
      <c r="E39" s="9">
        <v>24560</v>
      </c>
      <c r="F39" s="9">
        <v>57467</v>
      </c>
      <c r="G39" s="9">
        <v>21445</v>
      </c>
      <c r="H39" s="9">
        <v>3036</v>
      </c>
      <c r="I39" s="9">
        <v>158385</v>
      </c>
      <c r="J39" s="9">
        <v>200693</v>
      </c>
      <c r="K39" s="9">
        <v>112027</v>
      </c>
    </row>
    <row r="40" spans="1:11" ht="14.25">
      <c r="A40" s="1" t="s">
        <v>37</v>
      </c>
      <c r="B40" s="9">
        <v>242248</v>
      </c>
      <c r="C40" s="8">
        <v>249</v>
      </c>
      <c r="D40" s="9">
        <v>2241</v>
      </c>
      <c r="E40" s="9">
        <v>10221</v>
      </c>
      <c r="F40" s="9">
        <v>23756</v>
      </c>
      <c r="G40" s="9">
        <v>7672</v>
      </c>
      <c r="H40" s="8">
        <v>874</v>
      </c>
      <c r="I40" s="9">
        <v>64861</v>
      </c>
      <c r="J40" s="9">
        <v>86145</v>
      </c>
      <c r="K40" s="9">
        <v>46229</v>
      </c>
    </row>
    <row r="41" spans="1:11" ht="14.25">
      <c r="A41" s="1" t="s">
        <v>38</v>
      </c>
      <c r="B41" s="9">
        <v>246076</v>
      </c>
      <c r="C41" s="8">
        <v>631</v>
      </c>
      <c r="D41" s="9">
        <v>6633</v>
      </c>
      <c r="E41" s="9">
        <v>16438</v>
      </c>
      <c r="F41" s="9">
        <v>27158</v>
      </c>
      <c r="G41" s="9">
        <v>8103</v>
      </c>
      <c r="H41" s="9">
        <v>1205</v>
      </c>
      <c r="I41" s="9">
        <v>91499</v>
      </c>
      <c r="J41" s="9">
        <v>68138</v>
      </c>
      <c r="K41" s="9">
        <v>26271</v>
      </c>
    </row>
    <row r="42" spans="1:11" ht="14.25">
      <c r="A42" s="1" t="s">
        <v>39</v>
      </c>
      <c r="B42" s="9">
        <v>523692</v>
      </c>
      <c r="C42" s="9">
        <v>1249</v>
      </c>
      <c r="D42" s="9">
        <v>8138</v>
      </c>
      <c r="E42" s="9">
        <v>24662</v>
      </c>
      <c r="F42" s="9">
        <v>50530</v>
      </c>
      <c r="G42" s="9">
        <v>18231</v>
      </c>
      <c r="H42" s="9">
        <v>2195</v>
      </c>
      <c r="I42" s="9">
        <v>138877</v>
      </c>
      <c r="J42" s="9">
        <v>178727</v>
      </c>
      <c r="K42" s="9">
        <v>101083</v>
      </c>
    </row>
    <row r="43" spans="1:11" ht="14.25">
      <c r="A43" s="1" t="s">
        <v>40</v>
      </c>
      <c r="B43" s="9">
        <v>1002309</v>
      </c>
      <c r="C43" s="9">
        <v>842</v>
      </c>
      <c r="D43" s="9">
        <v>17694</v>
      </c>
      <c r="E43" s="9">
        <v>44655</v>
      </c>
      <c r="F43" s="9">
        <v>98449</v>
      </c>
      <c r="G43" s="9">
        <v>33633</v>
      </c>
      <c r="H43" s="9">
        <v>4757</v>
      </c>
      <c r="I43" s="9">
        <v>256027</v>
      </c>
      <c r="J43" s="9">
        <v>347430</v>
      </c>
      <c r="K43" s="9">
        <v>198822</v>
      </c>
    </row>
    <row r="44" spans="1:11" ht="14.25">
      <c r="A44" s="1" t="s">
        <v>41</v>
      </c>
      <c r="B44" s="9">
        <v>548318</v>
      </c>
      <c r="C44" s="8">
        <v>883</v>
      </c>
      <c r="D44" s="9">
        <v>7208</v>
      </c>
      <c r="E44" s="9">
        <v>25220</v>
      </c>
      <c r="F44" s="9">
        <v>51030</v>
      </c>
      <c r="G44" s="9">
        <v>18502</v>
      </c>
      <c r="H44" s="9">
        <v>2446</v>
      </c>
      <c r="I44" s="9">
        <v>134256</v>
      </c>
      <c r="J44" s="9">
        <v>204698</v>
      </c>
      <c r="K44" s="9">
        <v>104075</v>
      </c>
    </row>
    <row r="45" spans="1:11" ht="14.25">
      <c r="A45" s="1" t="s">
        <v>42</v>
      </c>
      <c r="B45" s="9">
        <v>302563</v>
      </c>
      <c r="C45" s="8">
        <v>124</v>
      </c>
      <c r="D45" s="9">
        <v>2067</v>
      </c>
      <c r="E45" s="9">
        <v>13422</v>
      </c>
      <c r="F45" s="9">
        <v>30270</v>
      </c>
      <c r="G45" s="9">
        <v>9777</v>
      </c>
      <c r="H45" s="9">
        <v>810</v>
      </c>
      <c r="I45" s="9">
        <v>90218</v>
      </c>
      <c r="J45" s="9">
        <v>106256</v>
      </c>
      <c r="K45" s="9">
        <v>49619</v>
      </c>
    </row>
    <row r="46" spans="1:11" ht="14.25">
      <c r="A46" s="1" t="s">
        <v>43</v>
      </c>
      <c r="B46" s="9">
        <v>809339</v>
      </c>
      <c r="C46" s="8">
        <v>881</v>
      </c>
      <c r="D46" s="9">
        <v>6718</v>
      </c>
      <c r="E46" s="9">
        <v>26920</v>
      </c>
      <c r="F46" s="9">
        <v>60686</v>
      </c>
      <c r="G46" s="9">
        <v>20141</v>
      </c>
      <c r="H46" s="9">
        <v>2619</v>
      </c>
      <c r="I46" s="9">
        <v>193793</v>
      </c>
      <c r="J46" s="9">
        <v>300108</v>
      </c>
      <c r="K46" s="9">
        <v>197473</v>
      </c>
    </row>
    <row r="47" spans="1:11" ht="14.25">
      <c r="A47" s="1" t="s">
        <v>44</v>
      </c>
      <c r="B47" s="9">
        <v>165621</v>
      </c>
      <c r="C47" s="8">
        <v>195</v>
      </c>
      <c r="D47" s="9">
        <v>1574</v>
      </c>
      <c r="E47" s="9">
        <v>6075</v>
      </c>
      <c r="F47" s="9">
        <v>17326</v>
      </c>
      <c r="G47" s="9">
        <v>6425</v>
      </c>
      <c r="H47" s="8">
        <v>654</v>
      </c>
      <c r="I47" s="9">
        <v>47949</v>
      </c>
      <c r="J47" s="9">
        <v>55757</v>
      </c>
      <c r="K47" s="9">
        <v>29666</v>
      </c>
    </row>
    <row r="48" spans="1:11" ht="14.25">
      <c r="A48" s="1" t="s">
        <v>45</v>
      </c>
      <c r="B48" s="9">
        <v>1145987</v>
      </c>
      <c r="C48" s="9">
        <v>1137</v>
      </c>
      <c r="D48" s="9">
        <v>9973</v>
      </c>
      <c r="E48" s="9">
        <v>40222</v>
      </c>
      <c r="F48" s="9">
        <v>107174</v>
      </c>
      <c r="G48" s="9">
        <v>37147</v>
      </c>
      <c r="H48" s="9">
        <v>4583</v>
      </c>
      <c r="I48" s="9">
        <v>301442</v>
      </c>
      <c r="J48" s="9">
        <v>403109</v>
      </c>
      <c r="K48" s="9">
        <v>241200</v>
      </c>
    </row>
    <row r="49" spans="1:11" ht="14.25">
      <c r="A49" s="1" t="s">
        <v>46</v>
      </c>
      <c r="B49" s="9">
        <v>400460</v>
      </c>
      <c r="C49" s="8">
        <v>314</v>
      </c>
      <c r="D49" s="9">
        <v>3708</v>
      </c>
      <c r="E49" s="9">
        <v>11854</v>
      </c>
      <c r="F49" s="9">
        <v>31147</v>
      </c>
      <c r="G49" s="9">
        <v>11830</v>
      </c>
      <c r="H49" s="9">
        <v>1790</v>
      </c>
      <c r="I49" s="9">
        <v>86344</v>
      </c>
      <c r="J49" s="9">
        <v>151369</v>
      </c>
      <c r="K49" s="9">
        <v>102104</v>
      </c>
    </row>
    <row r="50" spans="1:11" ht="14.25">
      <c r="A50" s="1" t="s">
        <v>47</v>
      </c>
      <c r="B50" s="9">
        <v>439121</v>
      </c>
      <c r="C50" s="8">
        <v>834</v>
      </c>
      <c r="D50" s="9">
        <v>8868</v>
      </c>
      <c r="E50" s="9">
        <v>20565</v>
      </c>
      <c r="F50" s="9">
        <v>45840</v>
      </c>
      <c r="G50" s="9">
        <v>16709</v>
      </c>
      <c r="H50" s="9">
        <v>2439</v>
      </c>
      <c r="I50" s="9">
        <v>124092</v>
      </c>
      <c r="J50" s="9">
        <v>143235</v>
      </c>
      <c r="K50" s="9">
        <v>76539</v>
      </c>
    </row>
    <row r="51" spans="1:1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</sheetData>
  <mergeCells count="3">
    <mergeCell ref="B5:K5"/>
    <mergeCell ref="A3:K3"/>
    <mergeCell ref="A1:K1"/>
  </mergeCells>
  <printOptions/>
  <pageMargins left="0.984251968503937" right="0" top="0" bottom="0.5905511811023623" header="0" footer="0"/>
  <pageSetup firstPageNumber="43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2008-07-01T18:58:48Z</cp:lastPrinted>
  <dcterms:created xsi:type="dcterms:W3CDTF">2004-01-27T15:19:02Z</dcterms:created>
  <dcterms:modified xsi:type="dcterms:W3CDTF">2008-07-01T18:58:50Z</dcterms:modified>
  <cp:category/>
  <cp:version/>
  <cp:contentType/>
  <cp:contentStatus/>
</cp:coreProperties>
</file>