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ANU EST 1302 06" sheetId="1" r:id="rId1"/>
  </sheets>
  <definedNames>
    <definedName name="_Order1" hidden="1">255</definedName>
    <definedName name="_Regression_Int" localSheetId="0" hidden="1">1</definedName>
    <definedName name="_xlnm.Print_Area" localSheetId="0">'ANU EST 1302 06'!$A$1:$J$49</definedName>
    <definedName name="Imprimir_área_IM" localSheetId="0">'ANU EST 1302 06'!$A$1:$I$35</definedName>
    <definedName name="ROC" localSheetId="0">'ANU EST 1302 06'!$B$1:$J$4</definedName>
  </definedNames>
  <calcPr fullCalcOnLoad="1"/>
</workbook>
</file>

<file path=xl/sharedStrings.xml><?xml version="1.0" encoding="utf-8"?>
<sst xmlns="http://schemas.openxmlformats.org/spreadsheetml/2006/main" count="38" uniqueCount="34">
  <si>
    <t xml:space="preserve">  TOTAL</t>
  </si>
  <si>
    <t>PLAZAS</t>
  </si>
  <si>
    <t>SUBDIRECCION</t>
  </si>
  <si>
    <t xml:space="preserve">   DE </t>
  </si>
  <si>
    <t>DE</t>
  </si>
  <si>
    <t xml:space="preserve">   PLAZAS</t>
  </si>
  <si>
    <t>BASE</t>
  </si>
  <si>
    <t>CONFIANZA</t>
  </si>
  <si>
    <t>HONORARIOS</t>
  </si>
  <si>
    <t>RESIDENTES</t>
  </si>
  <si>
    <t>BECARIOS</t>
  </si>
  <si>
    <t xml:space="preserve">  T O T A L   G E N E R A L                     </t>
  </si>
  <si>
    <t xml:space="preserve">  H. JUNTA DIRECTIVA</t>
  </si>
  <si>
    <t xml:space="preserve">  DIRECCION GENERAL</t>
  </si>
  <si>
    <t xml:space="preserve">  SUBDIRECCION GENERAL MEDICA</t>
  </si>
  <si>
    <t xml:space="preserve">  SUBDIRECCION GENERAL DE PRESTACIONES ECONOMICAS,</t>
  </si>
  <si>
    <t xml:space="preserve">  SOCIALES Y CULTURALES </t>
  </si>
  <si>
    <t xml:space="preserve">  SISTEMA INTEGRAL DE TIENDAS Y FARMACIAS</t>
  </si>
  <si>
    <t xml:space="preserve">  SUBDIRECCION GENERAL JURIDICA</t>
  </si>
  <si>
    <t xml:space="preserve">  COORDINACION GENERAL DE ADMINISTRACION</t>
  </si>
  <si>
    <t xml:space="preserve">  SUBDIRECCION GENERAL DE FINANZAS</t>
  </si>
  <si>
    <t xml:space="preserve">  COORDINACION GENERAL DE DESARROLLO DELEGACIONAL</t>
  </si>
  <si>
    <t xml:space="preserve">  COORDINACION GENERAL DE COMUNICACION SOCIAL</t>
  </si>
  <si>
    <t xml:space="preserve">  ORGANO INTERNO DE CONTROL</t>
  </si>
  <si>
    <t xml:space="preserve">  H. COMISION DE VIGILANCIA</t>
  </si>
  <si>
    <t xml:space="preserve">  ESCUELA DE DIETETICA Y NUTRICION</t>
  </si>
  <si>
    <t xml:space="preserve">  SISTEMA DE AGENCIAS TURISTICAS TURISSSTE</t>
  </si>
  <si>
    <t xml:space="preserve">  COORDINACIÓN GENERAL DE TRANSFORMACIÓN Y DESARROLLO INSTITUCIONAL</t>
  </si>
  <si>
    <t xml:space="preserve">  S U B T O T A L </t>
  </si>
  <si>
    <t xml:space="preserve">  FOVISSSTE</t>
  </si>
  <si>
    <t>13. 2  PLAZAS POR SUBDIRECCIÓN GENERAL A NIVEL NACIONAL</t>
  </si>
  <si>
    <t>FUNCIO-</t>
  </si>
  <si>
    <t>NARIOS</t>
  </si>
  <si>
    <t>ANUARIO ESTADÍSTICO 2007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</si>
</sst>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12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164" fontId="6" fillId="0" borderId="0" xfId="0" applyNumberFormat="1" applyFont="1" applyBorder="1" applyAlignment="1" applyProtection="1">
      <alignment vertical="center"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left" vertical="center"/>
      <protection/>
    </xf>
    <xf numFmtId="164" fontId="7" fillId="0" borderId="0" xfId="0" applyNumberFormat="1" applyFont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6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horizontal="right" vertical="center"/>
    </xf>
    <xf numFmtId="164" fontId="9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3" xfId="0" applyFont="1" applyFill="1" applyBorder="1" applyAlignment="1" applyProtection="1">
      <alignment horizontal="center"/>
      <protection/>
    </xf>
    <xf numFmtId="0" fontId="0" fillId="3" borderId="4" xfId="0" applyFont="1" applyFill="1" applyBorder="1" applyAlignment="1">
      <alignment/>
    </xf>
    <xf numFmtId="0" fontId="1" fillId="3" borderId="5" xfId="0" applyFont="1" applyFill="1" applyBorder="1" applyAlignment="1" applyProtection="1">
      <alignment horizontal="left"/>
      <protection/>
    </xf>
    <xf numFmtId="0" fontId="1" fillId="3" borderId="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>
      <alignment/>
    </xf>
    <xf numFmtId="0" fontId="1" fillId="3" borderId="6" xfId="0" applyFont="1" applyFill="1" applyBorder="1" applyAlignment="1" applyProtection="1">
      <alignment horizontal="center"/>
      <protection/>
    </xf>
    <xf numFmtId="0" fontId="1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8" xfId="0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866775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8667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8"/>
  <sheetViews>
    <sheetView showGridLines="0" tabSelected="1" view="pageBreakPreview" zoomScale="65" zoomScaleSheetLayoutView="65" workbookViewId="0" topLeftCell="A1">
      <selection activeCell="B41" sqref="B41"/>
    </sheetView>
  </sheetViews>
  <sheetFormatPr defaultColWidth="12.375" defaultRowHeight="12.75"/>
  <cols>
    <col min="1" max="1" width="1.625" style="0" customWidth="1"/>
    <col min="2" max="2" width="73.375" style="0" customWidth="1"/>
    <col min="3" max="8" width="13.625" style="0" customWidth="1"/>
    <col min="9" max="9" width="12.375" style="0" customWidth="1"/>
    <col min="10" max="10" width="5.125" style="0" hidden="1" customWidth="1"/>
  </cols>
  <sheetData>
    <row r="1" spans="1:10" ht="12.75">
      <c r="A1" s="1"/>
      <c r="B1" s="24" t="s">
        <v>33</v>
      </c>
      <c r="C1" s="25"/>
      <c r="D1" s="25"/>
      <c r="E1" s="25"/>
      <c r="F1" s="25"/>
      <c r="G1" s="25"/>
      <c r="H1" s="25"/>
      <c r="I1" s="25"/>
      <c r="J1" s="25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ht="18">
      <c r="A3" s="1"/>
      <c r="B3" s="26" t="s">
        <v>30</v>
      </c>
      <c r="C3" s="26"/>
      <c r="D3" s="26"/>
      <c r="E3" s="26"/>
      <c r="F3" s="26"/>
      <c r="G3" s="26"/>
      <c r="H3" s="26"/>
      <c r="I3" s="26"/>
      <c r="J3" s="26"/>
    </row>
    <row r="4" spans="1:10" ht="15">
      <c r="A4" s="1"/>
      <c r="B4" s="2"/>
      <c r="C4" s="2"/>
      <c r="D4" s="2"/>
      <c r="E4" s="2"/>
      <c r="F4" s="2"/>
      <c r="G4" s="2"/>
      <c r="H4" s="2"/>
      <c r="I4" s="2"/>
      <c r="J4" s="3"/>
    </row>
    <row r="5" spans="1:10" ht="15">
      <c r="A5" s="1"/>
      <c r="B5" s="2"/>
      <c r="C5" s="2"/>
      <c r="D5" s="2"/>
      <c r="E5" s="2"/>
      <c r="F5" s="2"/>
      <c r="G5" s="2"/>
      <c r="H5" s="2"/>
      <c r="I5" s="2"/>
      <c r="J5" s="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11" ht="12.75">
      <c r="A7" s="1"/>
      <c r="B7" s="31"/>
      <c r="C7" s="32"/>
      <c r="D7" s="32"/>
      <c r="E7" s="32"/>
      <c r="F7" s="32"/>
      <c r="G7" s="32"/>
      <c r="H7" s="32"/>
      <c r="I7" s="27"/>
      <c r="J7" s="4"/>
      <c r="K7" s="5"/>
    </row>
    <row r="8" spans="1:11" ht="12.75" customHeight="1">
      <c r="A8" s="1"/>
      <c r="B8" s="33"/>
      <c r="C8" s="34" t="s">
        <v>0</v>
      </c>
      <c r="D8" s="34" t="s">
        <v>1</v>
      </c>
      <c r="E8" s="34" t="s">
        <v>1</v>
      </c>
      <c r="F8" s="34" t="s">
        <v>1</v>
      </c>
      <c r="G8" s="35"/>
      <c r="H8" s="35"/>
      <c r="I8" s="28"/>
      <c r="J8" s="6"/>
      <c r="K8" s="5"/>
    </row>
    <row r="9" spans="1:11" ht="12.75">
      <c r="A9" s="1"/>
      <c r="B9" s="36" t="s">
        <v>2</v>
      </c>
      <c r="C9" s="34" t="s">
        <v>3</v>
      </c>
      <c r="D9" s="34" t="s">
        <v>4</v>
      </c>
      <c r="E9" s="34" t="s">
        <v>4</v>
      </c>
      <c r="F9" s="34" t="s">
        <v>4</v>
      </c>
      <c r="G9" s="35"/>
      <c r="H9" s="35"/>
      <c r="I9" s="28"/>
      <c r="J9" s="6"/>
      <c r="K9" s="5"/>
    </row>
    <row r="10" spans="1:11" ht="12.75">
      <c r="A10" s="1"/>
      <c r="B10" s="36"/>
      <c r="C10" s="34" t="s">
        <v>5</v>
      </c>
      <c r="D10" s="34" t="s">
        <v>6</v>
      </c>
      <c r="E10" s="34" t="s">
        <v>7</v>
      </c>
      <c r="F10" s="34" t="s">
        <v>31</v>
      </c>
      <c r="G10" s="34" t="s">
        <v>8</v>
      </c>
      <c r="H10" s="34" t="s">
        <v>9</v>
      </c>
      <c r="I10" s="29" t="s">
        <v>10</v>
      </c>
      <c r="J10" s="6"/>
      <c r="K10" s="5"/>
    </row>
    <row r="11" spans="1:11" ht="12.75">
      <c r="A11" s="1"/>
      <c r="B11" s="37"/>
      <c r="C11" s="38"/>
      <c r="D11" s="38"/>
      <c r="E11" s="38"/>
      <c r="F11" s="39" t="s">
        <v>32</v>
      </c>
      <c r="G11" s="38"/>
      <c r="H11" s="38"/>
      <c r="I11" s="30"/>
      <c r="J11" s="6"/>
      <c r="K11" s="5"/>
    </row>
    <row r="12" spans="1:10" ht="12.75">
      <c r="A12" s="1"/>
      <c r="B12" s="7"/>
      <c r="C12" s="8"/>
      <c r="D12" s="8"/>
      <c r="E12" s="8"/>
      <c r="F12" s="8"/>
      <c r="G12" s="8"/>
      <c r="H12" s="8"/>
      <c r="I12" s="8"/>
      <c r="J12" s="9"/>
    </row>
    <row r="13" spans="1:9" ht="12.75">
      <c r="A13" s="1"/>
      <c r="B13" s="1"/>
      <c r="C13" s="1"/>
      <c r="D13" s="1"/>
      <c r="E13" s="10"/>
      <c r="F13" s="1"/>
      <c r="G13" s="1"/>
      <c r="H13" s="1"/>
      <c r="I13" s="1"/>
    </row>
    <row r="14" spans="1:17" ht="15.75" customHeight="1">
      <c r="A14" s="1"/>
      <c r="B14" s="11" t="s">
        <v>11</v>
      </c>
      <c r="C14" s="12">
        <f>SUM(D14+E14+F14+G14+H14+I14)</f>
        <v>91595</v>
      </c>
      <c r="D14" s="12">
        <f aca="true" t="shared" si="0" ref="D14:I14">SUM(D35+D33)</f>
        <v>71352</v>
      </c>
      <c r="E14" s="12">
        <f t="shared" si="0"/>
        <v>11896</v>
      </c>
      <c r="F14" s="12">
        <f t="shared" si="0"/>
        <v>3613</v>
      </c>
      <c r="G14" s="12">
        <f t="shared" si="0"/>
        <v>1532</v>
      </c>
      <c r="H14" s="12">
        <f t="shared" si="0"/>
        <v>1484</v>
      </c>
      <c r="I14" s="12">
        <f t="shared" si="0"/>
        <v>1718</v>
      </c>
      <c r="J14" s="13"/>
      <c r="K14" s="13"/>
      <c r="L14" s="13"/>
      <c r="M14" s="13"/>
      <c r="N14" s="13"/>
      <c r="O14" s="13"/>
      <c r="P14" s="13"/>
      <c r="Q14" s="13"/>
    </row>
    <row r="15" spans="1:17" ht="15.75" customHeight="1">
      <c r="A15" s="1"/>
      <c r="B15" s="14"/>
      <c r="C15" s="23"/>
      <c r="D15" s="23">
        <v>2</v>
      </c>
      <c r="E15" s="23"/>
      <c r="F15" s="23"/>
      <c r="G15" s="23"/>
      <c r="H15" s="23"/>
      <c r="I15" s="23"/>
      <c r="J15" s="13"/>
      <c r="K15" s="13"/>
      <c r="L15" s="13"/>
      <c r="M15" s="13"/>
      <c r="N15" s="13"/>
      <c r="O15" s="13"/>
      <c r="P15" s="13"/>
      <c r="Q15" s="13"/>
    </row>
    <row r="16" spans="1:17" ht="15.75" customHeight="1">
      <c r="A16" s="1"/>
      <c r="B16" s="15" t="s">
        <v>12</v>
      </c>
      <c r="C16" s="16">
        <v>35</v>
      </c>
      <c r="D16" s="16">
        <v>0</v>
      </c>
      <c r="E16" s="16">
        <v>18</v>
      </c>
      <c r="F16" s="16">
        <v>9</v>
      </c>
      <c r="G16" s="16">
        <v>8</v>
      </c>
      <c r="H16" s="16"/>
      <c r="I16" s="16"/>
      <c r="J16" s="13"/>
      <c r="K16" s="13"/>
      <c r="L16" s="13"/>
      <c r="M16" s="13"/>
      <c r="N16" s="13"/>
      <c r="O16" s="13"/>
      <c r="P16" s="13"/>
      <c r="Q16" s="13"/>
    </row>
    <row r="17" spans="1:9" ht="15.75" customHeight="1">
      <c r="A17" s="1"/>
      <c r="B17" s="15" t="s">
        <v>13</v>
      </c>
      <c r="C17" s="16">
        <v>322</v>
      </c>
      <c r="D17" s="16">
        <v>96</v>
      </c>
      <c r="E17" s="16">
        <v>136</v>
      </c>
      <c r="F17" s="16">
        <v>62</v>
      </c>
      <c r="G17" s="16">
        <v>28</v>
      </c>
      <c r="H17" s="16"/>
      <c r="I17" s="16"/>
    </row>
    <row r="18" spans="1:10" ht="15.75" customHeight="1">
      <c r="A18" s="1"/>
      <c r="B18" s="15" t="s">
        <v>14</v>
      </c>
      <c r="C18" s="16">
        <v>64264</v>
      </c>
      <c r="D18" s="16">
        <v>55305</v>
      </c>
      <c r="E18" s="16">
        <v>3528</v>
      </c>
      <c r="F18" s="16">
        <v>1646</v>
      </c>
      <c r="G18" s="16">
        <v>585</v>
      </c>
      <c r="H18" s="16">
        <v>1484</v>
      </c>
      <c r="I18" s="16">
        <v>1716</v>
      </c>
      <c r="J18" s="13"/>
    </row>
    <row r="19" spans="1:10" ht="15.75" customHeight="1">
      <c r="A19" s="1"/>
      <c r="B19" s="15" t="s">
        <v>15</v>
      </c>
      <c r="J19" s="13"/>
    </row>
    <row r="20" spans="1:10" ht="15.75" customHeight="1">
      <c r="A20" s="1"/>
      <c r="B20" s="15" t="s">
        <v>16</v>
      </c>
      <c r="C20" s="16">
        <v>9054</v>
      </c>
      <c r="D20" s="16">
        <v>7438</v>
      </c>
      <c r="E20" s="16">
        <v>1177</v>
      </c>
      <c r="F20" s="16">
        <v>418</v>
      </c>
      <c r="G20" s="16">
        <v>19</v>
      </c>
      <c r="H20" s="16"/>
      <c r="I20" s="16">
        <v>2</v>
      </c>
      <c r="J20" s="13"/>
    </row>
    <row r="21" spans="1:10" ht="15.75" customHeight="1">
      <c r="A21" s="1"/>
      <c r="B21" s="15" t="s">
        <v>17</v>
      </c>
      <c r="C21" s="17">
        <v>7726</v>
      </c>
      <c r="D21" s="17">
        <v>3029</v>
      </c>
      <c r="E21" s="17">
        <v>3236</v>
      </c>
      <c r="F21" s="17">
        <v>704</v>
      </c>
      <c r="G21" s="17">
        <v>757</v>
      </c>
      <c r="H21" s="16"/>
      <c r="I21" s="16"/>
      <c r="J21" s="13"/>
    </row>
    <row r="22" spans="1:17" ht="15.75" customHeight="1">
      <c r="A22" s="1"/>
      <c r="B22" s="15" t="s">
        <v>18</v>
      </c>
      <c r="C22" s="17">
        <v>860</v>
      </c>
      <c r="D22" s="17">
        <v>206</v>
      </c>
      <c r="E22" s="17">
        <v>528</v>
      </c>
      <c r="F22" s="17">
        <v>102</v>
      </c>
      <c r="G22" s="17">
        <v>24</v>
      </c>
      <c r="H22" s="16"/>
      <c r="I22" s="16"/>
      <c r="J22" s="13"/>
      <c r="K22" s="13"/>
      <c r="L22" s="13"/>
      <c r="M22" s="13"/>
      <c r="N22" s="13"/>
      <c r="O22" s="13"/>
      <c r="P22" s="13"/>
      <c r="Q22" s="13"/>
    </row>
    <row r="23" spans="1:17" ht="15.75" customHeight="1">
      <c r="A23" s="1"/>
      <c r="B23" s="15" t="s">
        <v>19</v>
      </c>
      <c r="C23" s="17">
        <v>6370</v>
      </c>
      <c r="D23" s="17">
        <v>4153</v>
      </c>
      <c r="E23" s="17">
        <v>1925</v>
      </c>
      <c r="F23" s="17">
        <v>272</v>
      </c>
      <c r="G23" s="17">
        <v>20</v>
      </c>
      <c r="H23" s="16"/>
      <c r="I23" s="16"/>
      <c r="J23" s="13"/>
      <c r="K23" s="13"/>
      <c r="L23" s="13"/>
      <c r="M23" s="13"/>
      <c r="N23" s="13"/>
      <c r="O23" s="13"/>
      <c r="P23" s="13"/>
      <c r="Q23" s="13"/>
    </row>
    <row r="24" spans="1:17" ht="15.75" customHeight="1">
      <c r="A24" s="1"/>
      <c r="B24" s="15" t="s">
        <v>20</v>
      </c>
      <c r="C24" s="17">
        <v>528</v>
      </c>
      <c r="D24" s="17">
        <v>224</v>
      </c>
      <c r="E24" s="17">
        <v>193</v>
      </c>
      <c r="F24" s="17">
        <v>100</v>
      </c>
      <c r="G24" s="17">
        <v>11</v>
      </c>
      <c r="H24" s="16"/>
      <c r="I24" s="16"/>
      <c r="J24" s="13"/>
      <c r="K24" s="13"/>
      <c r="L24" s="13"/>
      <c r="M24" s="13"/>
      <c r="N24" s="13"/>
      <c r="O24" s="13"/>
      <c r="P24" s="13"/>
      <c r="Q24" s="13"/>
    </row>
    <row r="25" spans="1:17" ht="15.75" customHeight="1">
      <c r="A25" s="1"/>
      <c r="B25" s="15" t="s">
        <v>21</v>
      </c>
      <c r="C25" s="17">
        <v>84</v>
      </c>
      <c r="D25" s="17">
        <v>2</v>
      </c>
      <c r="E25" s="17">
        <v>47</v>
      </c>
      <c r="F25" s="17">
        <v>27</v>
      </c>
      <c r="G25" s="17">
        <v>8</v>
      </c>
      <c r="H25" s="16"/>
      <c r="I25" s="16"/>
      <c r="J25" s="13"/>
      <c r="K25" s="13"/>
      <c r="L25" s="13"/>
      <c r="M25" s="13"/>
      <c r="N25" s="13"/>
      <c r="O25" s="13"/>
      <c r="P25" s="13"/>
      <c r="Q25" s="13"/>
    </row>
    <row r="26" spans="1:17" ht="15.75" customHeight="1">
      <c r="A26" s="1"/>
      <c r="B26" s="15" t="s">
        <v>22</v>
      </c>
      <c r="C26" s="17">
        <v>363</v>
      </c>
      <c r="D26" s="17">
        <v>150</v>
      </c>
      <c r="E26" s="17">
        <v>146</v>
      </c>
      <c r="F26" s="17">
        <v>50</v>
      </c>
      <c r="G26" s="17">
        <v>17</v>
      </c>
      <c r="H26" s="16"/>
      <c r="I26" s="16"/>
      <c r="J26" s="13"/>
      <c r="K26" s="13"/>
      <c r="L26" s="13"/>
      <c r="M26" s="13"/>
      <c r="N26" s="13"/>
      <c r="O26" s="13"/>
      <c r="P26" s="13"/>
      <c r="Q26" s="13"/>
    </row>
    <row r="27" spans="1:17" ht="15.75" customHeight="1">
      <c r="A27" s="1"/>
      <c r="B27" s="15" t="s">
        <v>23</v>
      </c>
      <c r="C27" s="17">
        <v>417</v>
      </c>
      <c r="D27" s="17">
        <v>3</v>
      </c>
      <c r="E27" s="17">
        <v>329</v>
      </c>
      <c r="F27" s="17">
        <v>85</v>
      </c>
      <c r="G27" s="17"/>
      <c r="H27" s="16"/>
      <c r="I27" s="16"/>
      <c r="J27" s="13"/>
      <c r="K27" s="13"/>
      <c r="L27" s="13"/>
      <c r="M27" s="13"/>
      <c r="N27" s="13"/>
      <c r="O27" s="13"/>
      <c r="P27" s="13"/>
      <c r="Q27" s="13"/>
    </row>
    <row r="28" spans="1:17" ht="15.75" customHeight="1">
      <c r="A28" s="1"/>
      <c r="B28" s="15" t="s">
        <v>24</v>
      </c>
      <c r="C28" s="17">
        <v>31</v>
      </c>
      <c r="D28" s="17">
        <v>2</v>
      </c>
      <c r="E28" s="17">
        <v>13</v>
      </c>
      <c r="F28" s="17">
        <v>4</v>
      </c>
      <c r="G28" s="17">
        <v>12</v>
      </c>
      <c r="H28" s="16"/>
      <c r="I28" s="16"/>
      <c r="J28" s="13"/>
      <c r="K28" s="13"/>
      <c r="L28" s="13"/>
      <c r="M28" s="13"/>
      <c r="N28" s="13"/>
      <c r="O28" s="13"/>
      <c r="P28" s="13"/>
      <c r="Q28" s="13"/>
    </row>
    <row r="29" spans="1:9" ht="15.75" customHeight="1">
      <c r="A29" s="1"/>
      <c r="B29" s="15" t="s">
        <v>25</v>
      </c>
      <c r="C29" s="17">
        <v>18</v>
      </c>
      <c r="D29" s="17">
        <v>1</v>
      </c>
      <c r="E29" s="17">
        <v>16</v>
      </c>
      <c r="F29" s="17">
        <v>1</v>
      </c>
      <c r="G29" s="17"/>
      <c r="H29" s="16"/>
      <c r="I29" s="16"/>
    </row>
    <row r="30" spans="1:10" ht="15.75" customHeight="1">
      <c r="A30" s="1"/>
      <c r="B30" s="15" t="s">
        <v>26</v>
      </c>
      <c r="C30" s="17">
        <v>296</v>
      </c>
      <c r="D30" s="17">
        <v>28</v>
      </c>
      <c r="E30" s="17">
        <v>253</v>
      </c>
      <c r="F30" s="17">
        <v>12</v>
      </c>
      <c r="G30" s="17">
        <v>3</v>
      </c>
      <c r="H30" s="16"/>
      <c r="I30" s="16"/>
      <c r="J30" s="13"/>
    </row>
    <row r="31" spans="1:9" ht="15.75" customHeight="1">
      <c r="A31" s="1"/>
      <c r="B31" s="15" t="s">
        <v>27</v>
      </c>
      <c r="C31" s="17">
        <v>256</v>
      </c>
      <c r="D31" s="17">
        <v>90</v>
      </c>
      <c r="E31" s="17">
        <v>112</v>
      </c>
      <c r="F31" s="17">
        <v>51</v>
      </c>
      <c r="G31" s="17">
        <v>3</v>
      </c>
      <c r="H31" s="16"/>
      <c r="I31" s="16"/>
    </row>
    <row r="32" spans="1:9" ht="15.75" customHeight="1">
      <c r="A32" s="1"/>
      <c r="B32" s="19"/>
      <c r="C32" s="18"/>
      <c r="D32" s="18"/>
      <c r="E32" s="17"/>
      <c r="F32" s="18"/>
      <c r="G32" s="18"/>
      <c r="H32" s="20"/>
      <c r="I32" s="20"/>
    </row>
    <row r="33" spans="1:9" ht="15.75" customHeight="1">
      <c r="A33" s="1"/>
      <c r="B33" s="15" t="s">
        <v>28</v>
      </c>
      <c r="C33" s="21">
        <f>SUM(D33+E33+F33+G33+H33+I33)</f>
        <v>90624</v>
      </c>
      <c r="D33" s="21">
        <f aca="true" t="shared" si="1" ref="D33:I33">SUM(D16:D31)</f>
        <v>70727</v>
      </c>
      <c r="E33" s="21">
        <f t="shared" si="1"/>
        <v>11657</v>
      </c>
      <c r="F33" s="21">
        <f t="shared" si="1"/>
        <v>3543</v>
      </c>
      <c r="G33" s="21">
        <f t="shared" si="1"/>
        <v>1495</v>
      </c>
      <c r="H33" s="21">
        <f t="shared" si="1"/>
        <v>1484</v>
      </c>
      <c r="I33" s="21">
        <f t="shared" si="1"/>
        <v>1718</v>
      </c>
    </row>
    <row r="34" spans="1:9" ht="15.75" customHeight="1">
      <c r="A34" s="1"/>
      <c r="B34" s="19"/>
      <c r="C34" s="18"/>
      <c r="D34" s="18"/>
      <c r="E34" s="18"/>
      <c r="F34" s="18"/>
      <c r="G34" s="18"/>
      <c r="H34" s="20"/>
      <c r="I34" s="20"/>
    </row>
    <row r="35" spans="1:9" ht="15.75" customHeight="1">
      <c r="A35" s="1"/>
      <c r="B35" s="15" t="s">
        <v>29</v>
      </c>
      <c r="C35" s="17">
        <v>971</v>
      </c>
      <c r="D35" s="17">
        <v>625</v>
      </c>
      <c r="E35" s="17">
        <v>239</v>
      </c>
      <c r="F35" s="17">
        <v>70</v>
      </c>
      <c r="G35" s="17">
        <v>37</v>
      </c>
      <c r="H35" s="16"/>
      <c r="I35" s="16"/>
    </row>
    <row r="36" spans="1:10" ht="14.25">
      <c r="A36" s="1"/>
      <c r="B36" s="41"/>
      <c r="C36" s="42"/>
      <c r="D36" s="42"/>
      <c r="E36" s="42"/>
      <c r="F36" s="42"/>
      <c r="G36" s="42"/>
      <c r="H36" s="42"/>
      <c r="I36" s="42"/>
      <c r="J36" s="9"/>
    </row>
    <row r="37" spans="1:9" ht="12.75">
      <c r="A37" s="1"/>
      <c r="B37" s="1"/>
      <c r="C37" s="1"/>
      <c r="D37" s="1"/>
      <c r="E37" s="1"/>
      <c r="F37" s="1"/>
      <c r="G37" s="1"/>
      <c r="H37" s="1"/>
      <c r="I37" s="22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40"/>
      <c r="C47" s="40"/>
      <c r="D47" s="40"/>
      <c r="E47" s="40"/>
      <c r="F47" s="40"/>
      <c r="G47" s="40"/>
      <c r="H47" s="40"/>
      <c r="I47" s="40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</sheetData>
  <mergeCells count="2">
    <mergeCell ref="B1:J1"/>
    <mergeCell ref="B3:J3"/>
  </mergeCells>
  <printOptions/>
  <pageMargins left="0.984251968503937" right="0" top="0" bottom="0.5905511811023623" header="0" footer="0"/>
  <pageSetup firstPageNumber="37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2008-07-01T15:51:53Z</cp:lastPrinted>
  <dcterms:created xsi:type="dcterms:W3CDTF">2007-09-03T16:46:17Z</dcterms:created>
  <dcterms:modified xsi:type="dcterms:W3CDTF">2008-07-01T15:51:56Z</dcterms:modified>
  <cp:category/>
  <cp:version/>
  <cp:contentType/>
  <cp:contentStatus/>
</cp:coreProperties>
</file>