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00" activeTab="0"/>
  </bookViews>
  <sheets>
    <sheet name="cuad. 19.42" sheetId="1" r:id="rId1"/>
  </sheets>
  <definedNames>
    <definedName name="_xlnm.Print_Area" localSheetId="0">'cuad. 19.42'!$A$1:$K$61</definedName>
    <definedName name="Imprimir_área_IM" localSheetId="0">'cuad. 19.42'!$A$1:$K$62</definedName>
  </definedNames>
  <calcPr fullCalcOnLoad="1"/>
</workbook>
</file>

<file path=xl/sharedStrings.xml><?xml version="1.0" encoding="utf-8"?>
<sst xmlns="http://schemas.openxmlformats.org/spreadsheetml/2006/main" count="58" uniqueCount="58">
  <si>
    <t xml:space="preserve">  ENTIDAD FEDERATIVA</t>
  </si>
  <si>
    <t>T O T A L</t>
  </si>
  <si>
    <t xml:space="preserve"> HORMONAL</t>
  </si>
  <si>
    <t>D.I.U.</t>
  </si>
  <si>
    <t>QUIRURGICO</t>
  </si>
  <si>
    <t xml:space="preserve">  TOTAL                     </t>
  </si>
  <si>
    <t xml:space="preserve">  DISTRITO FEDERAL            </t>
  </si>
  <si>
    <t xml:space="preserve">  AREA FORANEA              </t>
  </si>
  <si>
    <t xml:space="preserve">  AGUASCALIENTES              </t>
  </si>
  <si>
    <t xml:space="preserve">  BAJA CALIFORNIA           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</si>
  <si>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</si>
  <si>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</si>
  <si>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</si>
  <si>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</si>
  <si>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</si>
  <si>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</si>
  <si>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</si>
  <si>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</si>
  <si>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</si>
  <si>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</si>
  <si>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</si>
  <si>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MEXICO</t>
  </si>
  <si>
    <t xml:space="preserve">  MICHOACAN</t>
  </si>
  <si>
    <t xml:space="preserve">  MORELOS</t>
  </si>
  <si>
    <t xml:space="preserve">  NAYARIT</t>
  </si>
  <si>
    <t xml:space="preserve">  NUEVO LEON</t>
  </si>
  <si>
    <t xml:space="preserve">  OAXACA</t>
  </si>
  <si>
    <t xml:space="preserve">  PUEBLA</t>
  </si>
  <si>
    <t xml:space="preserve">  QUERETARO</t>
  </si>
  <si>
    <t xml:space="preserve">  QUINTANA ROO</t>
  </si>
  <si>
    <t xml:space="preserve">  SAN LUIS POTOSI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</si>
  <si>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</si>
  <si>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</si>
  <si>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</si>
  <si>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</si>
  <si>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</si>
  <si>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</si>
  <si>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YUCATAN</t>
  </si>
  <si>
    <t xml:space="preserve">  ZACATECAS</t>
  </si>
  <si>
    <t xml:space="preserve">   FUENTE: INFORME SEMANAL DE ACTIVIDADES DE LAS SUBDELEGACIONES MEDICAS.</t>
  </si>
  <si>
    <t>19.42  PROGRAMA DE PLANIFICACION FAMILIAR, USUARIOS ACTIVOS POR METODO.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</si>
  <si>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</si>
  <si>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</si>
  <si>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</si>
  <si>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</si>
  <si>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</si>
  <si>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</si>
  <si>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</si>
  <si>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</si>
  <si>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</si>
  <si>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</si>
  <si>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</si>
  <si>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 xml:space="preserve">   ZONA NORTE</t>
  </si>
  <si>
    <t xml:space="preserve">   ZONA ORIENTE</t>
  </si>
  <si>
    <t xml:space="preserve">   ZONA SUR</t>
  </si>
  <si>
    <t xml:space="preserve">   ZONA PONIENTE</t>
  </si>
  <si>
    <t>ANUARIO ESTADISTICO 2006</t>
  </si>
  <si>
    <t xml:space="preserve">                                 APOYO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</si>
</sst>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_)"/>
    <numFmt numFmtId="173" formatCode="#,##0_);\(#,##0\)"/>
  </numFmts>
  <fonts count="5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72" fontId="1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3" fontId="2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3" fontId="1" fillId="0" borderId="0" xfId="0" applyNumberFormat="1" applyFont="1" applyFill="1" applyAlignment="1" applyProtection="1">
      <alignment/>
      <protection/>
    </xf>
    <xf numFmtId="0" fontId="1" fillId="2" borderId="2" xfId="0" applyFont="1" applyFill="1" applyBorder="1" applyAlignment="1" applyProtection="1">
      <alignment horizontal="left"/>
      <protection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right"/>
      <protection/>
    </xf>
    <xf numFmtId="0" fontId="1" fillId="2" borderId="6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476250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61925"/>
          <a:ext cx="476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G61"/>
  <sheetViews>
    <sheetView showGridLines="0" showZeros="0" tabSelected="1" view="pageBreakPreview" zoomScale="65" zoomScaleNormal="60" zoomScaleSheetLayoutView="65" workbookViewId="0" topLeftCell="A1">
      <selection activeCell="E15" sqref="E15"/>
    </sheetView>
  </sheetViews>
  <sheetFormatPr defaultColWidth="4.625" defaultRowHeight="12.75"/>
  <cols>
    <col min="1" max="1" width="1.625" style="0" customWidth="1"/>
    <col min="2" max="2" width="38.50390625" style="0" customWidth="1"/>
    <col min="3" max="7" width="25.625" style="0" customWidth="1"/>
    <col min="8" max="11" width="0" style="0" hidden="1" customWidth="1"/>
  </cols>
  <sheetData>
    <row r="1" spans="2:7" s="2" customFormat="1" ht="12.75">
      <c r="B1" s="23" t="s">
        <v>56</v>
      </c>
      <c r="C1" s="23"/>
      <c r="D1" s="23"/>
      <c r="E1" s="23"/>
      <c r="F1" s="23"/>
      <c r="G1" s="23"/>
    </row>
    <row r="2" s="2" customFormat="1" ht="12.75"/>
    <row r="3" spans="2:7" s="2" customFormat="1" ht="18">
      <c r="B3" s="24" t="s">
        <v>40</v>
      </c>
      <c r="C3" s="24"/>
      <c r="D3" s="24"/>
      <c r="E3" s="24"/>
      <c r="F3" s="24"/>
      <c r="G3" s="24"/>
    </row>
    <row r="4" s="2" customFormat="1" ht="12.75"/>
    <row r="5" spans="2:7" s="2" customFormat="1" ht="12.75">
      <c r="B5" s="14"/>
      <c r="C5" s="15"/>
      <c r="D5" s="15"/>
      <c r="E5" s="15"/>
      <c r="F5" s="15"/>
      <c r="G5" s="16"/>
    </row>
    <row r="6" spans="2:7" s="2" customFormat="1" ht="12.75">
      <c r="B6" s="17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22" t="s">
        <v>57</v>
      </c>
    </row>
    <row r="7" spans="2:7" s="2" customFormat="1" ht="12.75">
      <c r="B7" s="19"/>
      <c r="C7" s="20"/>
      <c r="D7" s="20"/>
      <c r="E7" s="20"/>
      <c r="F7" s="20"/>
      <c r="G7" s="21"/>
    </row>
    <row r="8" s="2" customFormat="1" ht="12.75">
      <c r="E8" s="5"/>
    </row>
    <row r="9" spans="2:7" s="6" customFormat="1" ht="12.75">
      <c r="B9" s="7" t="s">
        <v>5</v>
      </c>
      <c r="C9" s="8">
        <f>C11+C17+C50</f>
        <v>1010763</v>
      </c>
      <c r="D9" s="8">
        <f>D11+D17+D50</f>
        <v>166545</v>
      </c>
      <c r="E9" s="8">
        <f>E11+E17+E50</f>
        <v>231674</v>
      </c>
      <c r="F9" s="8">
        <f>F11+F17+F50</f>
        <v>548434</v>
      </c>
      <c r="G9" s="8">
        <f>G11+G17+G50</f>
        <v>64110</v>
      </c>
    </row>
    <row r="10" spans="3:7" s="2" customFormat="1" ht="12.75">
      <c r="C10" s="9"/>
      <c r="D10" s="9"/>
      <c r="E10" s="9"/>
      <c r="F10" s="9"/>
      <c r="G10" s="9"/>
    </row>
    <row r="11" spans="2:7" s="6" customFormat="1" ht="12.75">
      <c r="B11" s="7" t="s">
        <v>6</v>
      </c>
      <c r="C11" s="8">
        <f>SUM(C12:C15)</f>
        <v>276515</v>
      </c>
      <c r="D11" s="8">
        <f>SUM(D12:D15)</f>
        <v>44321</v>
      </c>
      <c r="E11" s="8">
        <f>SUM(E12:E15)</f>
        <v>62120</v>
      </c>
      <c r="F11" s="8">
        <f>SUM(F12:F15)</f>
        <v>148089</v>
      </c>
      <c r="G11" s="8">
        <f>SUM(G12:G15)</f>
        <v>21985</v>
      </c>
    </row>
    <row r="12" spans="2:7" s="2" customFormat="1" ht="12.75">
      <c r="B12" s="1" t="s">
        <v>52</v>
      </c>
      <c r="C12" s="9">
        <f>SUM(D12:G12)</f>
        <v>74950</v>
      </c>
      <c r="D12" s="13">
        <v>14958</v>
      </c>
      <c r="E12" s="13">
        <v>14273</v>
      </c>
      <c r="F12" s="13">
        <v>41359</v>
      </c>
      <c r="G12" s="13">
        <v>4360</v>
      </c>
    </row>
    <row r="13" spans="2:7" s="2" customFormat="1" ht="12.75">
      <c r="B13" s="1" t="s">
        <v>53</v>
      </c>
      <c r="C13" s="9">
        <f>SUM(D13:G13)</f>
        <v>68953</v>
      </c>
      <c r="D13" s="13">
        <v>6255</v>
      </c>
      <c r="E13" s="13">
        <v>14356</v>
      </c>
      <c r="F13" s="13">
        <v>43494</v>
      </c>
      <c r="G13" s="13">
        <v>4848</v>
      </c>
    </row>
    <row r="14" spans="2:7" s="2" customFormat="1" ht="12.75">
      <c r="B14" s="1" t="s">
        <v>54</v>
      </c>
      <c r="C14" s="9">
        <f>SUM(D14:G14)</f>
        <v>87224</v>
      </c>
      <c r="D14" s="13">
        <v>18847</v>
      </c>
      <c r="E14" s="13">
        <v>22712</v>
      </c>
      <c r="F14" s="13">
        <v>35163</v>
      </c>
      <c r="G14" s="13">
        <v>10502</v>
      </c>
    </row>
    <row r="15" spans="2:7" s="2" customFormat="1" ht="12.75">
      <c r="B15" s="1" t="s">
        <v>55</v>
      </c>
      <c r="C15" s="9">
        <f>SUM(D15:G15)</f>
        <v>45388</v>
      </c>
      <c r="D15" s="13">
        <v>4261</v>
      </c>
      <c r="E15" s="13">
        <v>10779</v>
      </c>
      <c r="F15" s="13">
        <v>28073</v>
      </c>
      <c r="G15" s="13">
        <v>2275</v>
      </c>
    </row>
    <row r="16" spans="3:7" s="2" customFormat="1" ht="12.75">
      <c r="C16" s="9"/>
      <c r="D16" s="9"/>
      <c r="E16" s="9"/>
      <c r="F16" s="9"/>
      <c r="G16" s="9"/>
    </row>
    <row r="17" spans="2:7" s="6" customFormat="1" ht="12.75">
      <c r="B17" s="7" t="s">
        <v>7</v>
      </c>
      <c r="C17" s="8">
        <f>SUM(C18:C48)</f>
        <v>676783</v>
      </c>
      <c r="D17" s="8">
        <f>SUM(D18:D48)</f>
        <v>112844</v>
      </c>
      <c r="E17" s="8">
        <f>SUM(E18:E48)</f>
        <v>153368</v>
      </c>
      <c r="F17" s="8">
        <f>SUM(F18:F48)</f>
        <v>371471</v>
      </c>
      <c r="G17" s="8">
        <f>SUM(G18:G48)</f>
        <v>39100</v>
      </c>
    </row>
    <row r="18" spans="2:7" s="2" customFormat="1" ht="12.75">
      <c r="B18" s="1" t="s">
        <v>8</v>
      </c>
      <c r="C18" s="9">
        <f aca="true" t="shared" si="0" ref="C18:C48">SUM(D18:G18)</f>
        <v>7585</v>
      </c>
      <c r="D18" s="13">
        <v>1438</v>
      </c>
      <c r="E18" s="13">
        <v>1448</v>
      </c>
      <c r="F18" s="13">
        <v>4698</v>
      </c>
      <c r="G18" s="13">
        <v>1</v>
      </c>
    </row>
    <row r="19" spans="2:7" s="2" customFormat="1" ht="12.75">
      <c r="B19" s="1" t="s">
        <v>9</v>
      </c>
      <c r="C19" s="9">
        <f t="shared" si="0"/>
        <v>15495</v>
      </c>
      <c r="D19" s="13">
        <v>4897</v>
      </c>
      <c r="E19" s="13">
        <v>2566</v>
      </c>
      <c r="F19" s="13">
        <v>7796</v>
      </c>
      <c r="G19" s="13">
        <v>236</v>
      </c>
    </row>
    <row r="20" spans="2:7" s="2" customFormat="1" ht="12.75">
      <c r="B20" s="1" t="s">
        <v>10</v>
      </c>
      <c r="C20" s="9">
        <f t="shared" si="0"/>
        <v>8204</v>
      </c>
      <c r="D20" s="13">
        <v>974</v>
      </c>
      <c r="E20" s="13">
        <v>1271</v>
      </c>
      <c r="F20" s="13">
        <v>5907</v>
      </c>
      <c r="G20" s="13">
        <v>52</v>
      </c>
    </row>
    <row r="21" spans="2:7" s="2" customFormat="1" ht="12.75">
      <c r="B21" s="1" t="s">
        <v>11</v>
      </c>
      <c r="C21" s="9">
        <f t="shared" si="0"/>
        <v>7824</v>
      </c>
      <c r="D21" s="13">
        <v>1258</v>
      </c>
      <c r="E21" s="13">
        <v>926</v>
      </c>
      <c r="F21" s="13">
        <v>4317</v>
      </c>
      <c r="G21" s="13">
        <v>1323</v>
      </c>
    </row>
    <row r="22" spans="2:7" s="2" customFormat="1" ht="12.75">
      <c r="B22" s="1" t="s">
        <v>12</v>
      </c>
      <c r="C22" s="9">
        <f t="shared" si="0"/>
        <v>25267</v>
      </c>
      <c r="D22" s="13">
        <v>4494</v>
      </c>
      <c r="E22" s="13">
        <v>6747</v>
      </c>
      <c r="F22" s="13">
        <v>12340</v>
      </c>
      <c r="G22" s="13">
        <v>1686</v>
      </c>
    </row>
    <row r="23" spans="2:7" s="2" customFormat="1" ht="12.75">
      <c r="B23" s="1" t="s">
        <v>13</v>
      </c>
      <c r="C23" s="9">
        <f t="shared" si="0"/>
        <v>6840</v>
      </c>
      <c r="D23" s="13">
        <v>677</v>
      </c>
      <c r="E23" s="13">
        <v>1166</v>
      </c>
      <c r="F23" s="13">
        <v>4962</v>
      </c>
      <c r="G23" s="13">
        <v>35</v>
      </c>
    </row>
    <row r="24" spans="2:7" s="2" customFormat="1" ht="12.75">
      <c r="B24" s="1" t="s">
        <v>14</v>
      </c>
      <c r="C24" s="9">
        <f t="shared" si="0"/>
        <v>22689</v>
      </c>
      <c r="D24" s="13">
        <v>3480</v>
      </c>
      <c r="E24" s="13">
        <v>5391</v>
      </c>
      <c r="F24" s="13">
        <v>12793</v>
      </c>
      <c r="G24" s="13">
        <v>1025</v>
      </c>
    </row>
    <row r="25" spans="2:7" s="2" customFormat="1" ht="12.75">
      <c r="B25" s="1" t="s">
        <v>15</v>
      </c>
      <c r="C25" s="9">
        <f t="shared" si="0"/>
        <v>22627</v>
      </c>
      <c r="D25" s="13">
        <v>3841</v>
      </c>
      <c r="E25" s="13">
        <v>4491</v>
      </c>
      <c r="F25" s="13">
        <v>12801</v>
      </c>
      <c r="G25" s="13">
        <v>1494</v>
      </c>
    </row>
    <row r="26" spans="2:7" s="2" customFormat="1" ht="12.75">
      <c r="B26" s="1" t="s">
        <v>16</v>
      </c>
      <c r="C26" s="9">
        <f t="shared" si="0"/>
        <v>20282</v>
      </c>
      <c r="D26" s="13">
        <v>2313</v>
      </c>
      <c r="E26" s="13">
        <v>5494</v>
      </c>
      <c r="F26" s="13">
        <v>12183</v>
      </c>
      <c r="G26" s="13">
        <v>292</v>
      </c>
    </row>
    <row r="27" spans="2:7" s="2" customFormat="1" ht="12.75">
      <c r="B27" s="1" t="s">
        <v>17</v>
      </c>
      <c r="C27" s="9">
        <f t="shared" si="0"/>
        <v>34075</v>
      </c>
      <c r="D27" s="13">
        <v>7642</v>
      </c>
      <c r="E27" s="13">
        <v>9527</v>
      </c>
      <c r="F27" s="13">
        <v>15284</v>
      </c>
      <c r="G27" s="13">
        <v>1622</v>
      </c>
    </row>
    <row r="28" spans="2:7" s="2" customFormat="1" ht="12.75">
      <c r="B28" s="1" t="s">
        <v>18</v>
      </c>
      <c r="C28" s="9">
        <f t="shared" si="0"/>
        <v>38413</v>
      </c>
      <c r="D28" s="13">
        <v>9352</v>
      </c>
      <c r="E28" s="13">
        <v>9443</v>
      </c>
      <c r="F28" s="13">
        <v>17521</v>
      </c>
      <c r="G28" s="13">
        <v>2097</v>
      </c>
    </row>
    <row r="29" spans="2:7" s="2" customFormat="1" ht="12.75">
      <c r="B29" s="1" t="s">
        <v>19</v>
      </c>
      <c r="C29" s="9">
        <f t="shared" si="0"/>
        <v>26953</v>
      </c>
      <c r="D29" s="13">
        <v>4001</v>
      </c>
      <c r="E29" s="13">
        <v>6386</v>
      </c>
      <c r="F29" s="13">
        <v>13740</v>
      </c>
      <c r="G29" s="13">
        <v>2826</v>
      </c>
    </row>
    <row r="30" spans="2:7" s="2" customFormat="1" ht="12.75">
      <c r="B30" s="1" t="s">
        <v>20</v>
      </c>
      <c r="C30" s="9">
        <f t="shared" si="0"/>
        <v>24745</v>
      </c>
      <c r="D30" s="13">
        <v>2504</v>
      </c>
      <c r="E30" s="13">
        <v>3855</v>
      </c>
      <c r="F30" s="13">
        <v>17756</v>
      </c>
      <c r="G30" s="13">
        <v>630</v>
      </c>
    </row>
    <row r="31" spans="2:7" s="2" customFormat="1" ht="12.75">
      <c r="B31" s="1" t="s">
        <v>21</v>
      </c>
      <c r="C31" s="9">
        <f t="shared" si="0"/>
        <v>47593</v>
      </c>
      <c r="D31" s="13">
        <v>7203</v>
      </c>
      <c r="E31" s="13">
        <v>16348</v>
      </c>
      <c r="F31" s="13">
        <v>21137</v>
      </c>
      <c r="G31" s="13">
        <v>2905</v>
      </c>
    </row>
    <row r="32" spans="2:7" s="2" customFormat="1" ht="12.75">
      <c r="B32" s="1" t="s">
        <v>22</v>
      </c>
      <c r="C32" s="9">
        <f t="shared" si="0"/>
        <v>44447</v>
      </c>
      <c r="D32" s="13">
        <v>6143</v>
      </c>
      <c r="E32" s="13">
        <v>11564</v>
      </c>
      <c r="F32" s="13">
        <v>25675</v>
      </c>
      <c r="G32" s="13">
        <v>1065</v>
      </c>
    </row>
    <row r="33" spans="2:7" s="2" customFormat="1" ht="12.75">
      <c r="B33" s="1" t="s">
        <v>23</v>
      </c>
      <c r="C33" s="9">
        <f t="shared" si="0"/>
        <v>25663</v>
      </c>
      <c r="D33" s="13">
        <v>3689</v>
      </c>
      <c r="E33" s="13">
        <v>5582</v>
      </c>
      <c r="F33" s="13">
        <v>12295</v>
      </c>
      <c r="G33" s="13">
        <v>4097</v>
      </c>
    </row>
    <row r="34" spans="2:7" s="2" customFormat="1" ht="12.75">
      <c r="B34" s="1" t="s">
        <v>24</v>
      </c>
      <c r="C34" s="9">
        <f t="shared" si="0"/>
        <v>12415</v>
      </c>
      <c r="D34" s="13">
        <v>2055</v>
      </c>
      <c r="E34" s="13">
        <v>2243</v>
      </c>
      <c r="F34" s="13">
        <v>7518</v>
      </c>
      <c r="G34" s="13">
        <v>599</v>
      </c>
    </row>
    <row r="35" spans="2:7" s="2" customFormat="1" ht="12.75">
      <c r="B35" s="1" t="s">
        <v>25</v>
      </c>
      <c r="C35" s="9">
        <f t="shared" si="0"/>
        <v>23558</v>
      </c>
      <c r="D35" s="13">
        <v>3370</v>
      </c>
      <c r="E35" s="13">
        <v>6251</v>
      </c>
      <c r="F35" s="13">
        <v>13918</v>
      </c>
      <c r="G35" s="13">
        <v>19</v>
      </c>
    </row>
    <row r="36" spans="2:7" s="2" customFormat="1" ht="12.75">
      <c r="B36" s="1" t="s">
        <v>26</v>
      </c>
      <c r="C36" s="9">
        <f t="shared" si="0"/>
        <v>21609</v>
      </c>
      <c r="D36" s="13">
        <v>2210</v>
      </c>
      <c r="E36" s="13">
        <v>4218</v>
      </c>
      <c r="F36" s="13">
        <v>14554</v>
      </c>
      <c r="G36" s="13">
        <v>627</v>
      </c>
    </row>
    <row r="37" spans="2:7" s="2" customFormat="1" ht="12.75">
      <c r="B37" s="1" t="s">
        <v>27</v>
      </c>
      <c r="C37" s="9">
        <f t="shared" si="0"/>
        <v>23050</v>
      </c>
      <c r="D37" s="13">
        <v>2508</v>
      </c>
      <c r="E37" s="13">
        <v>4585</v>
      </c>
      <c r="F37" s="13">
        <v>15118</v>
      </c>
      <c r="G37" s="13">
        <v>839</v>
      </c>
    </row>
    <row r="38" spans="2:7" s="2" customFormat="1" ht="12.75">
      <c r="B38" s="1" t="s">
        <v>28</v>
      </c>
      <c r="C38" s="9">
        <f t="shared" si="0"/>
        <v>10830</v>
      </c>
      <c r="D38" s="13">
        <v>1467</v>
      </c>
      <c r="E38" s="13">
        <v>2008</v>
      </c>
      <c r="F38" s="13">
        <v>7301</v>
      </c>
      <c r="G38" s="13">
        <v>54</v>
      </c>
    </row>
    <row r="39" spans="2:7" s="2" customFormat="1" ht="12.75">
      <c r="B39" s="1" t="s">
        <v>29</v>
      </c>
      <c r="C39" s="9">
        <f t="shared" si="0"/>
        <v>9883</v>
      </c>
      <c r="D39" s="13">
        <v>2561</v>
      </c>
      <c r="E39" s="13">
        <v>1258</v>
      </c>
      <c r="F39" s="13">
        <v>5060</v>
      </c>
      <c r="G39" s="13">
        <v>1004</v>
      </c>
    </row>
    <row r="40" spans="2:7" s="2" customFormat="1" ht="12.75">
      <c r="B40" s="1" t="s">
        <v>30</v>
      </c>
      <c r="C40" s="9">
        <f t="shared" si="0"/>
        <v>15064</v>
      </c>
      <c r="D40" s="13">
        <v>1746</v>
      </c>
      <c r="E40" s="13">
        <v>3253</v>
      </c>
      <c r="F40" s="13">
        <v>10016</v>
      </c>
      <c r="G40" s="13">
        <v>49</v>
      </c>
    </row>
    <row r="41" spans="2:7" s="2" customFormat="1" ht="12.75">
      <c r="B41" s="1" t="s">
        <v>31</v>
      </c>
      <c r="C41" s="9">
        <f t="shared" si="0"/>
        <v>34422</v>
      </c>
      <c r="D41" s="13">
        <v>6437</v>
      </c>
      <c r="E41" s="13">
        <v>7017</v>
      </c>
      <c r="F41" s="13">
        <v>19663</v>
      </c>
      <c r="G41" s="13">
        <v>1305</v>
      </c>
    </row>
    <row r="42" spans="2:7" s="2" customFormat="1" ht="12.75">
      <c r="B42" s="1" t="s">
        <v>32</v>
      </c>
      <c r="C42" s="9">
        <f t="shared" si="0"/>
        <v>26251</v>
      </c>
      <c r="D42" s="13">
        <v>7243</v>
      </c>
      <c r="E42" s="13">
        <v>6345</v>
      </c>
      <c r="F42" s="13">
        <v>11536</v>
      </c>
      <c r="G42" s="13">
        <v>1127</v>
      </c>
    </row>
    <row r="43" spans="2:7" s="2" customFormat="1" ht="12.75">
      <c r="B43" s="1" t="s">
        <v>33</v>
      </c>
      <c r="C43" s="9">
        <f t="shared" si="0"/>
        <v>7618</v>
      </c>
      <c r="D43" s="13">
        <v>1481</v>
      </c>
      <c r="E43" s="13">
        <v>923</v>
      </c>
      <c r="F43" s="13">
        <v>5031</v>
      </c>
      <c r="G43" s="13">
        <v>183</v>
      </c>
    </row>
    <row r="44" spans="2:7" s="2" customFormat="1" ht="12.75">
      <c r="B44" s="1" t="s">
        <v>34</v>
      </c>
      <c r="C44" s="9">
        <f t="shared" si="0"/>
        <v>34177</v>
      </c>
      <c r="D44" s="13">
        <v>4293</v>
      </c>
      <c r="E44" s="13">
        <v>6230</v>
      </c>
      <c r="F44" s="13">
        <v>19945</v>
      </c>
      <c r="G44" s="13">
        <v>3709</v>
      </c>
    </row>
    <row r="45" spans="2:7" s="2" customFormat="1" ht="12.75">
      <c r="B45" s="1" t="s">
        <v>35</v>
      </c>
      <c r="C45" s="9">
        <f t="shared" si="0"/>
        <v>7511</v>
      </c>
      <c r="D45" s="13">
        <v>557</v>
      </c>
      <c r="E45" s="13">
        <v>2190</v>
      </c>
      <c r="F45" s="13">
        <v>4697</v>
      </c>
      <c r="G45" s="13">
        <v>67</v>
      </c>
    </row>
    <row r="46" spans="2:7" s="2" customFormat="1" ht="12.75">
      <c r="B46" s="1" t="s">
        <v>36</v>
      </c>
      <c r="C46" s="9">
        <f t="shared" si="0"/>
        <v>48179</v>
      </c>
      <c r="D46" s="13">
        <v>8276</v>
      </c>
      <c r="E46" s="13">
        <v>9000</v>
      </c>
      <c r="F46" s="13">
        <v>23513</v>
      </c>
      <c r="G46" s="13">
        <v>7390</v>
      </c>
    </row>
    <row r="47" spans="2:7" s="2" customFormat="1" ht="12.75">
      <c r="B47" s="1" t="s">
        <v>37</v>
      </c>
      <c r="C47" s="9">
        <f t="shared" si="0"/>
        <v>6821</v>
      </c>
      <c r="D47" s="13">
        <v>1052</v>
      </c>
      <c r="E47" s="13">
        <v>586</v>
      </c>
      <c r="F47" s="13">
        <v>5121</v>
      </c>
      <c r="G47" s="13">
        <v>62</v>
      </c>
    </row>
    <row r="48" spans="2:7" s="2" customFormat="1" ht="12.75">
      <c r="B48" s="1" t="s">
        <v>38</v>
      </c>
      <c r="C48" s="9">
        <f t="shared" si="0"/>
        <v>16693</v>
      </c>
      <c r="D48" s="13">
        <v>3682</v>
      </c>
      <c r="E48" s="13">
        <v>5056</v>
      </c>
      <c r="F48" s="13">
        <v>7275</v>
      </c>
      <c r="G48" s="13">
        <v>680</v>
      </c>
    </row>
    <row r="49" spans="2:7" s="2" customFormat="1" ht="12.75">
      <c r="B49" s="1"/>
      <c r="C49" s="9"/>
      <c r="D49" s="9"/>
      <c r="E49" s="9"/>
      <c r="F49" s="9"/>
      <c r="G49" s="9"/>
    </row>
    <row r="50" spans="2:7" s="2" customFormat="1" ht="12.75">
      <c r="B50" s="10" t="s">
        <v>41</v>
      </c>
      <c r="C50" s="8">
        <f>SUM(C51:C60)</f>
        <v>57465</v>
      </c>
      <c r="D50" s="8">
        <f>SUM(D51:D60)</f>
        <v>9380</v>
      </c>
      <c r="E50" s="8">
        <f>SUM(E51:E60)</f>
        <v>16186</v>
      </c>
      <c r="F50" s="8">
        <f>SUM(F51:F60)</f>
        <v>28874</v>
      </c>
      <c r="G50" s="8">
        <f>SUM(G51:G60)</f>
        <v>3025</v>
      </c>
    </row>
    <row r="51" spans="2:7" s="2" customFormat="1" ht="12.75">
      <c r="B51" s="11" t="s">
        <v>42</v>
      </c>
      <c r="C51" s="9">
        <f aca="true" t="shared" si="1" ref="C51:C60">SUM(D51:G51)</f>
        <v>4436</v>
      </c>
      <c r="D51" s="13">
        <v>1612</v>
      </c>
      <c r="E51" s="13">
        <v>325</v>
      </c>
      <c r="F51" s="13">
        <v>2499</v>
      </c>
      <c r="G51" s="13">
        <v>0</v>
      </c>
    </row>
    <row r="52" spans="2:7" s="2" customFormat="1" ht="12.75">
      <c r="B52" s="11" t="s">
        <v>43</v>
      </c>
      <c r="C52" s="9">
        <f t="shared" si="1"/>
        <v>4559</v>
      </c>
      <c r="D52" s="13">
        <v>161</v>
      </c>
      <c r="E52" s="13">
        <v>220</v>
      </c>
      <c r="F52" s="13">
        <v>4178</v>
      </c>
      <c r="G52" s="13">
        <v>0</v>
      </c>
    </row>
    <row r="53" spans="2:7" s="2" customFormat="1" ht="12.75">
      <c r="B53" s="11" t="s">
        <v>44</v>
      </c>
      <c r="C53" s="9">
        <f t="shared" si="1"/>
        <v>15784</v>
      </c>
      <c r="D53" s="13">
        <v>2474</v>
      </c>
      <c r="E53" s="13">
        <v>7358</v>
      </c>
      <c r="F53" s="13">
        <v>5952</v>
      </c>
      <c r="G53" s="13">
        <v>0</v>
      </c>
    </row>
    <row r="54" spans="2:7" s="2" customFormat="1" ht="12.75">
      <c r="B54" s="11" t="s">
        <v>45</v>
      </c>
      <c r="C54" s="9">
        <f t="shared" si="1"/>
        <v>4193</v>
      </c>
      <c r="D54" s="13">
        <v>984</v>
      </c>
      <c r="E54" s="13">
        <v>911</v>
      </c>
      <c r="F54" s="13">
        <v>1556</v>
      </c>
      <c r="G54" s="13">
        <v>742</v>
      </c>
    </row>
    <row r="55" spans="2:7" s="2" customFormat="1" ht="12.75">
      <c r="B55" s="11" t="s">
        <v>46</v>
      </c>
      <c r="C55" s="9">
        <f t="shared" si="1"/>
        <v>5734</v>
      </c>
      <c r="D55" s="13">
        <v>2491</v>
      </c>
      <c r="E55" s="13">
        <v>838</v>
      </c>
      <c r="F55" s="13">
        <v>1165</v>
      </c>
      <c r="G55" s="13">
        <v>1240</v>
      </c>
    </row>
    <row r="56" spans="2:7" s="2" customFormat="1" ht="12.75">
      <c r="B56" s="11" t="s">
        <v>47</v>
      </c>
      <c r="C56" s="9">
        <f t="shared" si="1"/>
        <v>1183</v>
      </c>
      <c r="D56" s="13">
        <v>253</v>
      </c>
      <c r="E56" s="13">
        <v>138</v>
      </c>
      <c r="F56" s="13">
        <v>792</v>
      </c>
      <c r="G56" s="13">
        <v>0</v>
      </c>
    </row>
    <row r="57" spans="2:7" s="2" customFormat="1" ht="12.75">
      <c r="B57" s="11" t="s">
        <v>48</v>
      </c>
      <c r="C57" s="9">
        <f t="shared" si="1"/>
        <v>2839</v>
      </c>
      <c r="D57" s="13">
        <v>362</v>
      </c>
      <c r="E57" s="13">
        <v>883</v>
      </c>
      <c r="F57" s="13">
        <v>1594</v>
      </c>
      <c r="G57" s="13">
        <v>0</v>
      </c>
    </row>
    <row r="58" spans="2:7" s="2" customFormat="1" ht="12.75">
      <c r="B58" s="12" t="s">
        <v>49</v>
      </c>
      <c r="C58" s="9">
        <f t="shared" si="1"/>
        <v>2514</v>
      </c>
      <c r="D58" s="13">
        <v>471</v>
      </c>
      <c r="E58" s="13">
        <v>529</v>
      </c>
      <c r="F58" s="13">
        <v>1514</v>
      </c>
      <c r="G58" s="13">
        <v>0</v>
      </c>
    </row>
    <row r="59" spans="2:7" s="2" customFormat="1" ht="12.75">
      <c r="B59" s="11" t="s">
        <v>50</v>
      </c>
      <c r="C59" s="9">
        <f t="shared" si="1"/>
        <v>11067</v>
      </c>
      <c r="D59" s="13">
        <v>554</v>
      </c>
      <c r="E59" s="13">
        <v>3318</v>
      </c>
      <c r="F59" s="13">
        <v>6152</v>
      </c>
      <c r="G59" s="13">
        <v>1043</v>
      </c>
    </row>
    <row r="60" spans="2:7" s="2" customFormat="1" ht="12.75">
      <c r="B60" s="12" t="s">
        <v>51</v>
      </c>
      <c r="C60" s="9">
        <f t="shared" si="1"/>
        <v>5156</v>
      </c>
      <c r="D60" s="13">
        <v>18</v>
      </c>
      <c r="E60" s="13">
        <v>1666</v>
      </c>
      <c r="F60" s="13">
        <v>3472</v>
      </c>
      <c r="G60" s="13">
        <v>0</v>
      </c>
    </row>
    <row r="61" spans="2:7" s="2" customFormat="1" ht="12.75">
      <c r="B61" s="3" t="s">
        <v>39</v>
      </c>
      <c r="C61" s="4"/>
      <c r="D61" s="4"/>
      <c r="E61" s="4"/>
      <c r="F61" s="4"/>
      <c r="G61" s="4"/>
    </row>
    <row r="62" s="2" customFormat="1" ht="12.75"/>
  </sheetData>
  <mergeCells count="2">
    <mergeCell ref="B1:G1"/>
    <mergeCell ref="B3:G3"/>
  </mergeCells>
  <printOptions/>
  <pageMargins left="0.984251968503937" right="0" top="0" bottom="0.5905511811023623" header="0" footer="0"/>
  <pageSetup firstPageNumber="854" useFirstPageNumber="1" horizontalDpi="600" verticalDpi="600" orientation="landscape" scale="69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issste</cp:lastModifiedBy>
  <cp:lastPrinted>2007-10-24T18:53:51Z</cp:lastPrinted>
  <dcterms:created xsi:type="dcterms:W3CDTF">2004-09-17T17:36:32Z</dcterms:created>
  <dcterms:modified xsi:type="dcterms:W3CDTF">2007-10-24T18:54:12Z</dcterms:modified>
  <cp:category/>
  <cp:version/>
  <cp:contentType/>
  <cp:contentStatus/>
</cp:coreProperties>
</file>