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1" sheetId="1" r:id="rId1"/>
  </sheets>
  <definedNames>
    <definedName name="_xlnm.Print_Area" localSheetId="0">'cuad. 19.41'!$A$1:$H$63</definedName>
    <definedName name="Imprimir_área_IM" localSheetId="0">'cuad. 19.41'!$A$1:$M$64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<sst xmlns="http://schemas.openxmlformats.org/spreadsheetml/2006/main" count="60" uniqueCount="60">
  <si>
    <t xml:space="preserve">                   M      E      T      O      D      O</t>
  </si>
  <si>
    <t xml:space="preserve">      DELEGACION</t>
  </si>
  <si>
    <t>TOTAL</t>
  </si>
  <si>
    <t>D. I. U.</t>
  </si>
  <si>
    <t>HORMONAL</t>
  </si>
  <si>
    <t>SALPINGOCLASIA</t>
  </si>
  <si>
    <t>VASECTOMIA</t>
  </si>
  <si>
    <t>CONDON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</si>
  <si>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</si>
  <si>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</si>
  <si>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</si>
  <si>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</si>
  <si>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</si>
  <si>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</si>
  <si>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</si>
  <si>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</si>
  <si>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</si>
  <si>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</si>
  <si>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</si>
  <si>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</si>
  <si>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</si>
  <si>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</si>
  <si>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</si>
  <si>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</si>
  <si>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</si>
  <si>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</si>
  <si>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</si>
  <si>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</si>
  <si>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</si>
  <si>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</si>
  <si>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</si>
  <si>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</si>
  <si>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</si>
  <si>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</si>
  <si>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</si>
  <si>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</si>
  <si>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</si>
  <si>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</si>
  <si>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</si>
  <si>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</si>
  <si>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</si>
  <si>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</si>
  <si>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</si>
  <si>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</si>
  <si>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</si>
  <si>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</si>
  <si>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INFORME SEMAMAL DE ACTIVIDADES DE LAS SUBDELEGACIONES MEDICAS</t>
  </si>
  <si>
    <t xml:space="preserve">19.41  PROGRAMA DE PLANIFICACION FAMILIAR, USUARIOS NUEVOS POR DELEGACION Y METODO 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</si>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</sst>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3"/>
  <sheetViews>
    <sheetView showGridLines="0" showZeros="0" tabSelected="1" view="pageBreakPreview" zoomScale="65" zoomScaleNormal="60" zoomScaleSheetLayoutView="65" workbookViewId="0" topLeftCell="A1">
      <selection activeCell="A1" sqref="A1:H1"/>
    </sheetView>
  </sheetViews>
  <sheetFormatPr defaultColWidth="4.625" defaultRowHeight="12.75"/>
  <cols>
    <col min="1" max="1" width="37.875" style="0" customWidth="1"/>
    <col min="2" max="7" width="21.625" style="0" customWidth="1"/>
    <col min="12" max="12" width="7.625" style="0" customWidth="1"/>
  </cols>
  <sheetData>
    <row r="1" spans="1:8" s="2" customFormat="1" ht="12.75">
      <c r="A1" s="34" t="s">
        <v>59</v>
      </c>
      <c r="B1" s="34"/>
      <c r="C1" s="34"/>
      <c r="D1" s="34"/>
      <c r="E1" s="34"/>
      <c r="F1" s="34"/>
      <c r="G1" s="34"/>
      <c r="H1" s="34"/>
    </row>
    <row r="2" s="2" customFormat="1" ht="12.75"/>
    <row r="3" spans="1:9" s="2" customFormat="1" ht="18">
      <c r="A3" s="35" t="s">
        <v>47</v>
      </c>
      <c r="B3" s="35"/>
      <c r="C3" s="35"/>
      <c r="D3" s="35"/>
      <c r="E3" s="35"/>
      <c r="F3" s="35"/>
      <c r="G3" s="35"/>
      <c r="H3" s="35"/>
      <c r="I3" s="35"/>
    </row>
    <row r="4" s="2" customFormat="1" ht="12.75"/>
    <row r="5" spans="1:8" s="2" customFormat="1" ht="9" customHeight="1">
      <c r="A5" s="21"/>
      <c r="B5" s="22"/>
      <c r="C5" s="22"/>
      <c r="D5" s="22"/>
      <c r="E5" s="22"/>
      <c r="F5" s="22"/>
      <c r="G5" s="22"/>
      <c r="H5" s="23"/>
    </row>
    <row r="6" spans="1:8" s="2" customFormat="1" ht="12.75">
      <c r="A6" s="24"/>
      <c r="B6" s="25"/>
      <c r="C6" s="33" t="s">
        <v>0</v>
      </c>
      <c r="D6" s="33"/>
      <c r="E6" s="33"/>
      <c r="F6" s="33"/>
      <c r="G6" s="33"/>
      <c r="H6" s="27"/>
    </row>
    <row r="7" spans="1:8" s="2" customFormat="1" ht="9" customHeight="1">
      <c r="A7" s="24"/>
      <c r="B7" s="25"/>
      <c r="C7" s="26"/>
      <c r="D7" s="26"/>
      <c r="E7" s="26"/>
      <c r="F7" s="26"/>
      <c r="G7" s="26"/>
      <c r="H7" s="27"/>
    </row>
    <row r="8" spans="1:8" s="2" customFormat="1" ht="12.75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  <c r="H8" s="27"/>
    </row>
    <row r="9" spans="1:8" s="2" customFormat="1" ht="12.75">
      <c r="A9" s="30"/>
      <c r="B9" s="31"/>
      <c r="C9" s="31"/>
      <c r="D9" s="31"/>
      <c r="E9" s="31"/>
      <c r="F9" s="31"/>
      <c r="G9" s="31"/>
      <c r="H9" s="32"/>
    </row>
    <row r="10" s="2" customFormat="1" ht="12.75"/>
    <row r="11" spans="1:7" s="9" customFormat="1" ht="12.75">
      <c r="A11" s="10" t="s">
        <v>8</v>
      </c>
      <c r="B11" s="16">
        <f aca="true" t="shared" si="0" ref="B11:G11">B13+B19+B52</f>
        <v>127817</v>
      </c>
      <c r="C11" s="16">
        <f t="shared" si="0"/>
        <v>16088</v>
      </c>
      <c r="D11" s="16">
        <f t="shared" si="0"/>
        <v>37954</v>
      </c>
      <c r="E11" s="16">
        <f t="shared" si="0"/>
        <v>11129</v>
      </c>
      <c r="F11" s="16">
        <f t="shared" si="0"/>
        <v>1668</v>
      </c>
      <c r="G11" s="16">
        <f t="shared" si="0"/>
        <v>60978</v>
      </c>
    </row>
    <row r="12" spans="2:7" s="2" customFormat="1" ht="12.75">
      <c r="B12" s="17"/>
      <c r="C12" s="17"/>
      <c r="D12" s="17"/>
      <c r="E12" s="17"/>
      <c r="F12" s="17"/>
      <c r="G12" s="17"/>
    </row>
    <row r="13" spans="1:7" s="9" customFormat="1" ht="12.75">
      <c r="A13" s="10" t="s">
        <v>9</v>
      </c>
      <c r="B13" s="16">
        <f aca="true" t="shared" si="1" ref="B13:G13">SUM(B14:B17)</f>
        <v>39504</v>
      </c>
      <c r="C13" s="16">
        <f t="shared" si="1"/>
        <v>4560</v>
      </c>
      <c r="D13" s="16">
        <f t="shared" si="1"/>
        <v>11376</v>
      </c>
      <c r="E13" s="16">
        <f t="shared" si="1"/>
        <v>1422</v>
      </c>
      <c r="F13" s="16">
        <f t="shared" si="1"/>
        <v>666</v>
      </c>
      <c r="G13" s="16">
        <f t="shared" si="1"/>
        <v>21480</v>
      </c>
    </row>
    <row r="14" spans="1:12" s="2" customFormat="1" ht="12.75">
      <c r="A14" s="1" t="s">
        <v>10</v>
      </c>
      <c r="B14" s="17">
        <f>SUM(C14:G14)</f>
        <v>7247</v>
      </c>
      <c r="C14" s="17">
        <v>571</v>
      </c>
      <c r="D14" s="17">
        <v>1796</v>
      </c>
      <c r="E14" s="17">
        <v>395</v>
      </c>
      <c r="F14" s="17">
        <v>125</v>
      </c>
      <c r="G14" s="17">
        <v>4360</v>
      </c>
      <c r="L14" s="3"/>
    </row>
    <row r="15" spans="1:12" s="2" customFormat="1" ht="12.75">
      <c r="A15" s="1" t="s">
        <v>11</v>
      </c>
      <c r="B15" s="17">
        <f>SUM(C15:G15)</f>
        <v>7619</v>
      </c>
      <c r="C15" s="17">
        <v>690</v>
      </c>
      <c r="D15" s="17">
        <v>1772</v>
      </c>
      <c r="E15" s="17">
        <v>151</v>
      </c>
      <c r="F15" s="17">
        <v>242</v>
      </c>
      <c r="G15" s="17">
        <v>4764</v>
      </c>
      <c r="L15" s="3"/>
    </row>
    <row r="16" spans="1:12" s="2" customFormat="1" ht="12.75">
      <c r="A16" s="1" t="s">
        <v>12</v>
      </c>
      <c r="B16" s="17">
        <f>SUM(C16:G16)</f>
        <v>20334</v>
      </c>
      <c r="C16" s="17">
        <v>2718</v>
      </c>
      <c r="D16" s="17">
        <v>6357</v>
      </c>
      <c r="E16" s="17">
        <v>510</v>
      </c>
      <c r="F16" s="17">
        <v>255</v>
      </c>
      <c r="G16" s="17">
        <v>10494</v>
      </c>
      <c r="L16" s="3"/>
    </row>
    <row r="17" spans="1:12" s="2" customFormat="1" ht="12.75">
      <c r="A17" s="1" t="s">
        <v>13</v>
      </c>
      <c r="B17" s="17">
        <f>SUM(C17:G17)</f>
        <v>4304</v>
      </c>
      <c r="C17" s="17">
        <v>581</v>
      </c>
      <c r="D17" s="17">
        <v>1451</v>
      </c>
      <c r="E17" s="17">
        <v>366</v>
      </c>
      <c r="F17" s="17">
        <v>44</v>
      </c>
      <c r="G17" s="17">
        <v>1862</v>
      </c>
      <c r="L17" s="3"/>
    </row>
    <row r="18" spans="2:12" s="2" customFormat="1" ht="12.75">
      <c r="B18" s="17"/>
      <c r="C18" s="17"/>
      <c r="D18" s="17"/>
      <c r="E18" s="17"/>
      <c r="F18" s="17"/>
      <c r="G18" s="17"/>
      <c r="L18" s="3"/>
    </row>
    <row r="19" spans="1:12" s="9" customFormat="1" ht="12.75">
      <c r="A19" s="10" t="s">
        <v>14</v>
      </c>
      <c r="B19" s="16">
        <f aca="true" t="shared" si="2" ref="B19:G19">SUM(B20:B50)</f>
        <v>77798</v>
      </c>
      <c r="C19" s="16">
        <f t="shared" si="2"/>
        <v>9927</v>
      </c>
      <c r="D19" s="16">
        <f t="shared" si="2"/>
        <v>23697</v>
      </c>
      <c r="E19" s="16">
        <f t="shared" si="2"/>
        <v>7109</v>
      </c>
      <c r="F19" s="16">
        <f t="shared" si="2"/>
        <v>860</v>
      </c>
      <c r="G19" s="16">
        <f t="shared" si="2"/>
        <v>36205</v>
      </c>
      <c r="L19" s="11"/>
    </row>
    <row r="20" spans="1:12" s="2" customFormat="1" ht="12.75">
      <c r="A20" s="1" t="s">
        <v>15</v>
      </c>
      <c r="B20" s="17">
        <f aca="true" t="shared" si="3" ref="B20:B50">SUM(C20:G20)</f>
        <v>154</v>
      </c>
      <c r="C20" s="17">
        <v>32</v>
      </c>
      <c r="D20" s="17">
        <v>60</v>
      </c>
      <c r="E20" s="17">
        <v>62</v>
      </c>
      <c r="F20" s="17">
        <v>0</v>
      </c>
      <c r="G20" s="17">
        <v>0</v>
      </c>
      <c r="L20" s="3"/>
    </row>
    <row r="21" spans="1:12" s="2" customFormat="1" ht="12.75">
      <c r="A21" s="1" t="s">
        <v>16</v>
      </c>
      <c r="B21" s="17">
        <f t="shared" si="3"/>
        <v>1843</v>
      </c>
      <c r="C21" s="17">
        <v>191</v>
      </c>
      <c r="D21" s="17">
        <v>1440</v>
      </c>
      <c r="E21" s="17">
        <v>81</v>
      </c>
      <c r="F21" s="17">
        <v>8</v>
      </c>
      <c r="G21" s="17">
        <v>123</v>
      </c>
      <c r="L21" s="3"/>
    </row>
    <row r="22" spans="1:12" s="2" customFormat="1" ht="12.75">
      <c r="A22" s="1" t="s">
        <v>17</v>
      </c>
      <c r="B22" s="17">
        <f t="shared" si="3"/>
        <v>395</v>
      </c>
      <c r="C22" s="17">
        <v>92</v>
      </c>
      <c r="D22" s="17">
        <v>103</v>
      </c>
      <c r="E22" s="17">
        <v>138</v>
      </c>
      <c r="F22" s="17">
        <v>2</v>
      </c>
      <c r="G22" s="17">
        <v>60</v>
      </c>
      <c r="L22" s="3"/>
    </row>
    <row r="23" spans="1:12" s="2" customFormat="1" ht="12.75">
      <c r="A23" s="1" t="s">
        <v>18</v>
      </c>
      <c r="B23" s="17">
        <f t="shared" si="3"/>
        <v>1801</v>
      </c>
      <c r="C23" s="17">
        <v>88</v>
      </c>
      <c r="D23" s="17">
        <v>280</v>
      </c>
      <c r="E23" s="17">
        <v>126</v>
      </c>
      <c r="F23" s="17">
        <v>14</v>
      </c>
      <c r="G23" s="17">
        <v>1293</v>
      </c>
      <c r="L23" s="3"/>
    </row>
    <row r="24" spans="1:12" s="2" customFormat="1" ht="12.75">
      <c r="A24" s="1" t="s">
        <v>19</v>
      </c>
      <c r="B24" s="17">
        <f t="shared" si="3"/>
        <v>3285</v>
      </c>
      <c r="C24" s="17">
        <v>586</v>
      </c>
      <c r="D24" s="17">
        <v>875</v>
      </c>
      <c r="E24" s="17">
        <v>156</v>
      </c>
      <c r="F24" s="17">
        <v>24</v>
      </c>
      <c r="G24" s="17">
        <v>1644</v>
      </c>
      <c r="L24" s="3"/>
    </row>
    <row r="25" spans="1:12" s="2" customFormat="1" ht="12.75">
      <c r="A25" s="1" t="s">
        <v>20</v>
      </c>
      <c r="B25" s="17">
        <f t="shared" si="3"/>
        <v>227</v>
      </c>
      <c r="C25" s="17">
        <v>50</v>
      </c>
      <c r="D25" s="17">
        <v>39</v>
      </c>
      <c r="E25" s="17">
        <v>111</v>
      </c>
      <c r="F25" s="17">
        <v>4</v>
      </c>
      <c r="G25" s="17">
        <v>23</v>
      </c>
      <c r="L25" s="3"/>
    </row>
    <row r="26" spans="1:12" s="2" customFormat="1" ht="12.75">
      <c r="A26" s="1" t="s">
        <v>21</v>
      </c>
      <c r="B26" s="17">
        <f t="shared" si="3"/>
        <v>3592</v>
      </c>
      <c r="C26" s="17">
        <v>831</v>
      </c>
      <c r="D26" s="17">
        <v>1221</v>
      </c>
      <c r="E26" s="17">
        <v>558</v>
      </c>
      <c r="F26" s="17">
        <v>22</v>
      </c>
      <c r="G26" s="17">
        <v>960</v>
      </c>
      <c r="L26" s="3"/>
    </row>
    <row r="27" spans="1:12" s="2" customFormat="1" ht="12.75">
      <c r="A27" s="1" t="s">
        <v>22</v>
      </c>
      <c r="B27" s="17">
        <f t="shared" si="3"/>
        <v>2756</v>
      </c>
      <c r="C27" s="17">
        <v>249</v>
      </c>
      <c r="D27" s="17">
        <v>846</v>
      </c>
      <c r="E27" s="17">
        <v>171</v>
      </c>
      <c r="F27" s="17">
        <v>18</v>
      </c>
      <c r="G27" s="17">
        <v>1472</v>
      </c>
      <c r="L27" s="3"/>
    </row>
    <row r="28" spans="1:12" s="2" customFormat="1" ht="12.75">
      <c r="A28" s="1" t="s">
        <v>23</v>
      </c>
      <c r="B28" s="17">
        <f t="shared" si="3"/>
        <v>1278</v>
      </c>
      <c r="C28" s="17">
        <v>316</v>
      </c>
      <c r="D28" s="17">
        <v>440</v>
      </c>
      <c r="E28" s="17">
        <v>183</v>
      </c>
      <c r="F28" s="17">
        <v>66</v>
      </c>
      <c r="G28" s="17">
        <v>273</v>
      </c>
      <c r="L28" s="3"/>
    </row>
    <row r="29" spans="1:12" s="2" customFormat="1" ht="12.75">
      <c r="A29" s="1" t="s">
        <v>24</v>
      </c>
      <c r="B29" s="17">
        <f t="shared" si="3"/>
        <v>3031</v>
      </c>
      <c r="C29" s="17">
        <v>459</v>
      </c>
      <c r="D29" s="17">
        <v>644</v>
      </c>
      <c r="E29" s="17">
        <v>262</v>
      </c>
      <c r="F29" s="17">
        <v>44</v>
      </c>
      <c r="G29" s="17">
        <v>1622</v>
      </c>
      <c r="L29" s="3"/>
    </row>
    <row r="30" spans="1:12" s="2" customFormat="1" ht="12.75">
      <c r="A30" s="1" t="s">
        <v>25</v>
      </c>
      <c r="B30" s="17">
        <f t="shared" si="3"/>
        <v>4727</v>
      </c>
      <c r="C30" s="17">
        <v>348</v>
      </c>
      <c r="D30" s="17">
        <v>1775</v>
      </c>
      <c r="E30" s="17">
        <v>544</v>
      </c>
      <c r="F30" s="17">
        <v>14</v>
      </c>
      <c r="G30" s="17">
        <v>2046</v>
      </c>
      <c r="L30" s="3"/>
    </row>
    <row r="31" spans="1:12" s="2" customFormat="1" ht="12.75">
      <c r="A31" s="1" t="s">
        <v>26</v>
      </c>
      <c r="B31" s="17">
        <f t="shared" si="3"/>
        <v>4038</v>
      </c>
      <c r="C31" s="17">
        <v>460</v>
      </c>
      <c r="D31" s="17">
        <v>1195</v>
      </c>
      <c r="E31" s="17">
        <v>354</v>
      </c>
      <c r="F31" s="17">
        <v>45</v>
      </c>
      <c r="G31" s="17">
        <v>1984</v>
      </c>
      <c r="L31" s="3"/>
    </row>
    <row r="32" spans="1:12" s="2" customFormat="1" ht="12.75">
      <c r="A32" s="1" t="s">
        <v>27</v>
      </c>
      <c r="B32" s="17">
        <f t="shared" si="3"/>
        <v>1822</v>
      </c>
      <c r="C32" s="17">
        <v>218</v>
      </c>
      <c r="D32" s="17">
        <v>807</v>
      </c>
      <c r="E32" s="17">
        <v>101</v>
      </c>
      <c r="F32" s="17">
        <v>9</v>
      </c>
      <c r="G32" s="17">
        <v>687</v>
      </c>
      <c r="L32" s="3"/>
    </row>
    <row r="33" spans="1:12" s="2" customFormat="1" ht="12.75">
      <c r="A33" s="1" t="s">
        <v>28</v>
      </c>
      <c r="B33" s="17">
        <f t="shared" si="3"/>
        <v>5707</v>
      </c>
      <c r="C33" s="17">
        <v>936</v>
      </c>
      <c r="D33" s="17">
        <v>1643</v>
      </c>
      <c r="E33" s="17">
        <v>367</v>
      </c>
      <c r="F33" s="17">
        <v>167</v>
      </c>
      <c r="G33" s="17">
        <v>2594</v>
      </c>
      <c r="L33" s="3"/>
    </row>
    <row r="34" spans="1:12" s="2" customFormat="1" ht="12.75">
      <c r="A34" s="1" t="s">
        <v>29</v>
      </c>
      <c r="B34" s="17">
        <f t="shared" si="3"/>
        <v>3939</v>
      </c>
      <c r="C34" s="17">
        <v>963</v>
      </c>
      <c r="D34" s="17">
        <v>1344</v>
      </c>
      <c r="E34" s="17">
        <v>624</v>
      </c>
      <c r="F34" s="17">
        <v>39</v>
      </c>
      <c r="G34" s="17">
        <v>969</v>
      </c>
      <c r="L34" s="3"/>
    </row>
    <row r="35" spans="1:12" s="2" customFormat="1" ht="12.75">
      <c r="A35" s="1" t="s">
        <v>30</v>
      </c>
      <c r="B35" s="17">
        <f t="shared" si="3"/>
        <v>6483</v>
      </c>
      <c r="C35" s="17">
        <v>410</v>
      </c>
      <c r="D35" s="17">
        <v>1291</v>
      </c>
      <c r="E35" s="17">
        <v>338</v>
      </c>
      <c r="F35" s="17">
        <v>27</v>
      </c>
      <c r="G35" s="17">
        <v>4417</v>
      </c>
      <c r="L35" s="3"/>
    </row>
    <row r="36" spans="1:12" s="2" customFormat="1" ht="12.75">
      <c r="A36" s="1" t="s">
        <v>31</v>
      </c>
      <c r="B36" s="17">
        <f t="shared" si="3"/>
        <v>1089</v>
      </c>
      <c r="C36" s="17">
        <v>138</v>
      </c>
      <c r="D36" s="17">
        <v>503</v>
      </c>
      <c r="E36" s="17">
        <v>203</v>
      </c>
      <c r="F36" s="17">
        <v>15</v>
      </c>
      <c r="G36" s="17">
        <v>230</v>
      </c>
      <c r="L36" s="3"/>
    </row>
    <row r="37" spans="1:12" s="2" customFormat="1" ht="12.75">
      <c r="A37" s="1" t="s">
        <v>32</v>
      </c>
      <c r="B37" s="17">
        <f t="shared" si="3"/>
        <v>218</v>
      </c>
      <c r="C37" s="17">
        <v>98</v>
      </c>
      <c r="D37" s="17">
        <v>96</v>
      </c>
      <c r="E37" s="17">
        <v>2</v>
      </c>
      <c r="F37" s="17">
        <v>3</v>
      </c>
      <c r="G37" s="17">
        <v>19</v>
      </c>
      <c r="L37" s="3"/>
    </row>
    <row r="38" spans="1:12" s="2" customFormat="1" ht="12.75">
      <c r="A38" s="1" t="s">
        <v>33</v>
      </c>
      <c r="B38" s="17">
        <f t="shared" si="3"/>
        <v>2056</v>
      </c>
      <c r="C38" s="17">
        <v>402</v>
      </c>
      <c r="D38" s="17">
        <v>668</v>
      </c>
      <c r="E38" s="17">
        <v>313</v>
      </c>
      <c r="F38" s="17">
        <v>46</v>
      </c>
      <c r="G38" s="17">
        <v>627</v>
      </c>
      <c r="L38" s="3"/>
    </row>
    <row r="39" spans="1:12" s="2" customFormat="1" ht="12.75">
      <c r="A39" s="1" t="s">
        <v>34</v>
      </c>
      <c r="B39" s="17">
        <f t="shared" si="3"/>
        <v>1668</v>
      </c>
      <c r="C39" s="17">
        <v>258</v>
      </c>
      <c r="D39" s="17">
        <v>452</v>
      </c>
      <c r="E39" s="17">
        <v>140</v>
      </c>
      <c r="F39" s="17">
        <v>10</v>
      </c>
      <c r="G39" s="17">
        <v>808</v>
      </c>
      <c r="L39" s="3"/>
    </row>
    <row r="40" spans="1:12" s="2" customFormat="1" ht="12.75">
      <c r="A40" s="1" t="s">
        <v>35</v>
      </c>
      <c r="B40" s="17">
        <f t="shared" si="3"/>
        <v>295</v>
      </c>
      <c r="C40" s="17">
        <v>35</v>
      </c>
      <c r="D40" s="17">
        <v>37</v>
      </c>
      <c r="E40" s="17">
        <v>173</v>
      </c>
      <c r="F40" s="17">
        <v>0</v>
      </c>
      <c r="G40" s="17">
        <v>50</v>
      </c>
      <c r="L40" s="3"/>
    </row>
    <row r="41" spans="1:12" s="2" customFormat="1" ht="12.75">
      <c r="A41" s="1" t="s">
        <v>36</v>
      </c>
      <c r="B41" s="17">
        <f t="shared" si="3"/>
        <v>2362</v>
      </c>
      <c r="C41" s="17">
        <v>128</v>
      </c>
      <c r="D41" s="17">
        <v>1055</v>
      </c>
      <c r="E41" s="17">
        <v>181</v>
      </c>
      <c r="F41" s="17">
        <v>38</v>
      </c>
      <c r="G41" s="17">
        <v>960</v>
      </c>
      <c r="L41" s="3"/>
    </row>
    <row r="42" spans="1:12" s="2" customFormat="1" ht="12.75">
      <c r="A42" s="1" t="s">
        <v>37</v>
      </c>
      <c r="B42" s="17">
        <f t="shared" si="3"/>
        <v>268</v>
      </c>
      <c r="C42" s="17">
        <v>114</v>
      </c>
      <c r="D42" s="17">
        <v>56</v>
      </c>
      <c r="E42" s="17">
        <v>83</v>
      </c>
      <c r="F42" s="17">
        <v>15</v>
      </c>
      <c r="G42" s="17">
        <v>0</v>
      </c>
      <c r="L42" s="3"/>
    </row>
    <row r="43" spans="1:12" s="2" customFormat="1" ht="12.75">
      <c r="A43" s="1" t="s">
        <v>38</v>
      </c>
      <c r="B43" s="17">
        <f t="shared" si="3"/>
        <v>3385</v>
      </c>
      <c r="C43" s="17">
        <v>564</v>
      </c>
      <c r="D43" s="17">
        <v>1272</v>
      </c>
      <c r="E43" s="17">
        <v>195</v>
      </c>
      <c r="F43" s="17">
        <v>36</v>
      </c>
      <c r="G43" s="17">
        <v>1318</v>
      </c>
      <c r="L43" s="3"/>
    </row>
    <row r="44" spans="1:12" s="2" customFormat="1" ht="12.75">
      <c r="A44" s="1" t="s">
        <v>39</v>
      </c>
      <c r="B44" s="17">
        <f t="shared" si="3"/>
        <v>1594</v>
      </c>
      <c r="C44" s="17">
        <v>112</v>
      </c>
      <c r="D44" s="17">
        <v>514</v>
      </c>
      <c r="E44" s="17">
        <v>36</v>
      </c>
      <c r="F44" s="17">
        <v>3</v>
      </c>
      <c r="G44" s="17">
        <v>929</v>
      </c>
      <c r="L44" s="3"/>
    </row>
    <row r="45" spans="1:12" s="2" customFormat="1" ht="12.75">
      <c r="A45" s="1" t="s">
        <v>40</v>
      </c>
      <c r="B45" s="17">
        <f t="shared" si="3"/>
        <v>895</v>
      </c>
      <c r="C45" s="17">
        <v>79</v>
      </c>
      <c r="D45" s="17">
        <v>533</v>
      </c>
      <c r="E45" s="17">
        <v>124</v>
      </c>
      <c r="F45" s="17">
        <v>18</v>
      </c>
      <c r="G45" s="17">
        <v>141</v>
      </c>
      <c r="L45" s="3"/>
    </row>
    <row r="46" spans="1:12" s="2" customFormat="1" ht="12.75">
      <c r="A46" s="1" t="s">
        <v>41</v>
      </c>
      <c r="B46" s="17">
        <f t="shared" si="3"/>
        <v>5552</v>
      </c>
      <c r="C46" s="17">
        <v>484</v>
      </c>
      <c r="D46" s="17">
        <v>1037</v>
      </c>
      <c r="E46" s="17">
        <v>523</v>
      </c>
      <c r="F46" s="17">
        <v>80</v>
      </c>
      <c r="G46" s="17">
        <v>3428</v>
      </c>
      <c r="L46" s="3"/>
    </row>
    <row r="47" spans="1:12" s="2" customFormat="1" ht="12.75">
      <c r="A47" s="1" t="s">
        <v>42</v>
      </c>
      <c r="B47" s="17">
        <f t="shared" si="3"/>
        <v>432</v>
      </c>
      <c r="C47" s="17">
        <v>145</v>
      </c>
      <c r="D47" s="17">
        <v>107</v>
      </c>
      <c r="E47" s="17">
        <v>103</v>
      </c>
      <c r="F47" s="17">
        <v>19</v>
      </c>
      <c r="G47" s="17">
        <v>58</v>
      </c>
      <c r="L47" s="3"/>
    </row>
    <row r="48" spans="1:12" s="2" customFormat="1" ht="12.75">
      <c r="A48" s="1" t="s">
        <v>43</v>
      </c>
      <c r="B48" s="17">
        <f t="shared" si="3"/>
        <v>10371</v>
      </c>
      <c r="C48" s="17">
        <v>709</v>
      </c>
      <c r="D48" s="17">
        <v>2195</v>
      </c>
      <c r="E48" s="17">
        <v>631</v>
      </c>
      <c r="F48" s="17">
        <v>44</v>
      </c>
      <c r="G48" s="17">
        <v>6792</v>
      </c>
      <c r="L48" s="3"/>
    </row>
    <row r="49" spans="1:12" s="2" customFormat="1" ht="12.75">
      <c r="A49" s="1" t="s">
        <v>44</v>
      </c>
      <c r="B49" s="17">
        <f t="shared" si="3"/>
        <v>271</v>
      </c>
      <c r="C49" s="17">
        <v>12</v>
      </c>
      <c r="D49" s="17">
        <v>183</v>
      </c>
      <c r="E49" s="17">
        <v>6</v>
      </c>
      <c r="F49" s="17">
        <v>8</v>
      </c>
      <c r="G49" s="17">
        <v>62</v>
      </c>
      <c r="L49" s="3"/>
    </row>
    <row r="50" spans="1:12" s="2" customFormat="1" ht="12.75">
      <c r="A50" s="7" t="s">
        <v>45</v>
      </c>
      <c r="B50" s="17">
        <f t="shared" si="3"/>
        <v>2264</v>
      </c>
      <c r="C50" s="18">
        <v>420</v>
      </c>
      <c r="D50" s="18">
        <v>986</v>
      </c>
      <c r="E50" s="18">
        <v>220</v>
      </c>
      <c r="F50" s="18">
        <v>22</v>
      </c>
      <c r="G50" s="18">
        <v>616</v>
      </c>
      <c r="H50" s="6"/>
      <c r="I50" s="6"/>
      <c r="L50" s="3"/>
    </row>
    <row r="51" spans="1:12" s="2" customFormat="1" ht="12.75">
      <c r="A51" s="7"/>
      <c r="B51" s="17"/>
      <c r="C51" s="18"/>
      <c r="D51" s="18"/>
      <c r="E51" s="18"/>
      <c r="F51" s="18"/>
      <c r="G51" s="18"/>
      <c r="H51" s="6"/>
      <c r="I51" s="6"/>
      <c r="L51" s="3"/>
    </row>
    <row r="52" spans="1:12" s="9" customFormat="1" ht="12.75">
      <c r="A52" s="12" t="s">
        <v>48</v>
      </c>
      <c r="B52" s="16">
        <f aca="true" t="shared" si="4" ref="B52:G52">SUM(B53:B62)</f>
        <v>10515</v>
      </c>
      <c r="C52" s="19">
        <f t="shared" si="4"/>
        <v>1601</v>
      </c>
      <c r="D52" s="19">
        <f t="shared" si="4"/>
        <v>2881</v>
      </c>
      <c r="E52" s="19">
        <f t="shared" si="4"/>
        <v>2598</v>
      </c>
      <c r="F52" s="19">
        <f t="shared" si="4"/>
        <v>142</v>
      </c>
      <c r="G52" s="19">
        <f t="shared" si="4"/>
        <v>3293</v>
      </c>
      <c r="H52" s="15"/>
      <c r="I52" s="15"/>
      <c r="L52" s="11"/>
    </row>
    <row r="53" spans="1:12" s="2" customFormat="1" ht="12.75">
      <c r="A53" s="13" t="s">
        <v>49</v>
      </c>
      <c r="B53" s="17">
        <f>SUM(C53:G53)</f>
        <v>1229</v>
      </c>
      <c r="C53" s="18">
        <v>90</v>
      </c>
      <c r="D53" s="18">
        <v>915</v>
      </c>
      <c r="E53" s="18">
        <v>224</v>
      </c>
      <c r="F53" s="18"/>
      <c r="G53" s="18">
        <v>0</v>
      </c>
      <c r="H53" s="6"/>
      <c r="I53" s="6"/>
      <c r="L53" s="3"/>
    </row>
    <row r="54" spans="1:12" s="2" customFormat="1" ht="12.75">
      <c r="A54" s="13" t="s">
        <v>50</v>
      </c>
      <c r="B54" s="17">
        <f aca="true" t="shared" si="5" ref="B54:B62">SUM(C54:G54)</f>
        <v>670</v>
      </c>
      <c r="C54" s="18">
        <v>0</v>
      </c>
      <c r="D54" s="18">
        <v>0</v>
      </c>
      <c r="E54" s="18">
        <v>670</v>
      </c>
      <c r="F54" s="18">
        <v>0</v>
      </c>
      <c r="G54" s="18">
        <v>0</v>
      </c>
      <c r="H54" s="6"/>
      <c r="I54" s="6"/>
      <c r="L54" s="3"/>
    </row>
    <row r="55" spans="1:12" s="2" customFormat="1" ht="12.75">
      <c r="A55" s="13" t="s">
        <v>51</v>
      </c>
      <c r="B55" s="17">
        <f t="shared" si="5"/>
        <v>849</v>
      </c>
      <c r="C55" s="18">
        <v>632</v>
      </c>
      <c r="D55" s="18">
        <v>217</v>
      </c>
      <c r="E55" s="18">
        <v>0</v>
      </c>
      <c r="F55" s="18">
        <v>0</v>
      </c>
      <c r="G55" s="18">
        <v>0</v>
      </c>
      <c r="H55" s="6"/>
      <c r="I55" s="6"/>
      <c r="L55" s="3"/>
    </row>
    <row r="56" spans="1:12" s="2" customFormat="1" ht="12.75">
      <c r="A56" s="13" t="s">
        <v>52</v>
      </c>
      <c r="B56" s="17">
        <f t="shared" si="5"/>
        <v>1500</v>
      </c>
      <c r="C56" s="18">
        <v>171</v>
      </c>
      <c r="D56" s="18">
        <v>295</v>
      </c>
      <c r="E56" s="18">
        <v>159</v>
      </c>
      <c r="F56" s="18">
        <v>114</v>
      </c>
      <c r="G56" s="18">
        <v>761</v>
      </c>
      <c r="H56" s="6"/>
      <c r="I56" s="6"/>
      <c r="L56" s="3"/>
    </row>
    <row r="57" spans="1:12" s="2" customFormat="1" ht="12.75">
      <c r="A57" s="13" t="s">
        <v>53</v>
      </c>
      <c r="B57" s="17">
        <f t="shared" si="5"/>
        <v>2931</v>
      </c>
      <c r="C57" s="18">
        <v>217</v>
      </c>
      <c r="D57" s="18">
        <v>1202</v>
      </c>
      <c r="E57" s="18">
        <v>150</v>
      </c>
      <c r="F57" s="18">
        <v>28</v>
      </c>
      <c r="G57" s="18">
        <v>1334</v>
      </c>
      <c r="H57" s="6"/>
      <c r="I57" s="6"/>
      <c r="L57" s="3"/>
    </row>
    <row r="58" spans="1:12" s="2" customFormat="1" ht="12.75">
      <c r="A58" s="13" t="s">
        <v>54</v>
      </c>
      <c r="B58" s="17">
        <f t="shared" si="5"/>
        <v>88</v>
      </c>
      <c r="C58" s="18">
        <v>0</v>
      </c>
      <c r="D58" s="18">
        <v>0</v>
      </c>
      <c r="E58" s="18">
        <v>88</v>
      </c>
      <c r="F58" s="18">
        <v>0</v>
      </c>
      <c r="G58" s="18">
        <v>0</v>
      </c>
      <c r="H58" s="6"/>
      <c r="I58" s="6"/>
      <c r="L58" s="3"/>
    </row>
    <row r="59" spans="1:12" s="2" customFormat="1" ht="12.75">
      <c r="A59" s="13" t="s">
        <v>55</v>
      </c>
      <c r="B59" s="17">
        <f t="shared" si="5"/>
        <v>187</v>
      </c>
      <c r="C59" s="18">
        <v>11</v>
      </c>
      <c r="D59" s="18">
        <v>5</v>
      </c>
      <c r="E59" s="18">
        <v>171</v>
      </c>
      <c r="F59" s="18">
        <v>0</v>
      </c>
      <c r="G59" s="18">
        <v>0</v>
      </c>
      <c r="H59" s="6"/>
      <c r="I59" s="6"/>
      <c r="L59" s="3"/>
    </row>
    <row r="60" spans="1:12" s="2" customFormat="1" ht="12.75">
      <c r="A60" s="14" t="s">
        <v>56</v>
      </c>
      <c r="B60" s="17">
        <f t="shared" si="5"/>
        <v>136</v>
      </c>
      <c r="C60" s="18">
        <v>0</v>
      </c>
      <c r="D60" s="18">
        <v>0</v>
      </c>
      <c r="E60" s="18">
        <v>136</v>
      </c>
      <c r="F60" s="18">
        <v>0</v>
      </c>
      <c r="G60" s="18">
        <v>0</v>
      </c>
      <c r="H60" s="6"/>
      <c r="I60" s="6"/>
      <c r="L60" s="3"/>
    </row>
    <row r="61" spans="1:12" s="2" customFormat="1" ht="12.75">
      <c r="A61" s="13" t="s">
        <v>57</v>
      </c>
      <c r="B61" s="17">
        <f t="shared" si="5"/>
        <v>2578</v>
      </c>
      <c r="C61" s="18">
        <v>469</v>
      </c>
      <c r="D61" s="18">
        <v>243</v>
      </c>
      <c r="E61" s="18">
        <v>668</v>
      </c>
      <c r="F61" s="18">
        <v>0</v>
      </c>
      <c r="G61" s="18">
        <v>1198</v>
      </c>
      <c r="H61" s="6"/>
      <c r="I61" s="6"/>
      <c r="L61" s="3"/>
    </row>
    <row r="62" spans="1:9" s="2" customFormat="1" ht="12.75">
      <c r="A62" s="14" t="s">
        <v>58</v>
      </c>
      <c r="B62" s="17">
        <f t="shared" si="5"/>
        <v>347</v>
      </c>
      <c r="C62" s="20">
        <v>11</v>
      </c>
      <c r="D62" s="20">
        <v>4</v>
      </c>
      <c r="E62" s="20">
        <v>332</v>
      </c>
      <c r="F62" s="20">
        <v>0</v>
      </c>
      <c r="G62" s="20">
        <v>0</v>
      </c>
      <c r="H62" s="8"/>
      <c r="I62" s="6"/>
    </row>
    <row r="63" spans="1:7" s="2" customFormat="1" ht="15.75" customHeight="1">
      <c r="A63" s="4" t="s">
        <v>46</v>
      </c>
      <c r="B63" s="5"/>
      <c r="C63" s="5"/>
      <c r="D63" s="5"/>
      <c r="E63" s="5"/>
      <c r="F63" s="5"/>
      <c r="G63" s="5"/>
    </row>
    <row r="64" s="2" customFormat="1" ht="12.75"/>
  </sheetData>
  <mergeCells count="3">
    <mergeCell ref="C6:G6"/>
    <mergeCell ref="A1:H1"/>
    <mergeCell ref="A3:I3"/>
  </mergeCells>
  <printOptions/>
  <pageMargins left="0.984251968503937" right="0" top="0" bottom="0.5905511811023623" header="0" footer="0"/>
  <pageSetup firstPageNumber="853" useFirstPageNumber="1" horizontalDpi="600" verticalDpi="6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2007-10-23T22:50:08Z</cp:lastPrinted>
  <dcterms:created xsi:type="dcterms:W3CDTF">2004-09-17T17:34:03Z</dcterms:created>
  <dcterms:modified xsi:type="dcterms:W3CDTF">2007-10-23T22:50:10Z</dcterms:modified>
  <cp:category/>
  <cp:version/>
  <cp:contentType/>
  <cp:contentStatus/>
</cp:coreProperties>
</file>