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9" sheetId="1" r:id="rId1"/>
  </sheets>
  <definedNames>
    <definedName name="_xlnm.Print_Area" localSheetId="0">'cuad. 19.39'!$A$1:$F$62</definedName>
    <definedName name="Imprimir_área_IM" localSheetId="0">'cuad. 19.39'!$A$1:$J$67</definedName>
  </definedNames>
  <calcPr fullCalcOnLoad="1"/>
</workbook>
</file>

<file path=xl/sharedStrings.xml><?xml version="1.0" encoding="utf-8"?>
<sst xmlns="http://schemas.openxmlformats.org/spreadsheetml/2006/main" count="57" uniqueCount="57">
  <si>
    <t>C   O   N   S   U   L   T   A   S</t>
  </si>
  <si>
    <t>DELEGACION</t>
  </si>
  <si>
    <t>T O T A L</t>
  </si>
  <si>
    <t>SUBSECUENTES</t>
  </si>
  <si>
    <t>TOTAL</t>
  </si>
  <si>
    <t>DISTRITO FEDERAL</t>
  </si>
  <si>
    <t>ZONA NORTE</t>
  </si>
  <si>
    <t>ZONA ORIENTE.</t>
  </si>
  <si>
    <t>ZONA SUR</t>
  </si>
  <si>
    <t>ZONA PONIENTE.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</si>
  <si>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</si>
  <si>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</si>
  <si>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</si>
  <si>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</si>
  <si>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</si>
  <si>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</si>
  <si>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</si>
  <si>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</si>
  <si>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</si>
  <si>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</si>
  <si>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</si>
  <si>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</si>
  <si>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</si>
  <si>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</si>
  <si>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EDO. MEXICO</t>
  </si>
  <si>
    <t>MICHOACAN</t>
  </si>
  <si>
    <t>MORELOS</t>
  </si>
  <si>
    <t>NAYARIT</t>
  </si>
  <si>
    <t>NUEVO LEON</t>
  </si>
  <si>
    <t>OAXACA</t>
  </si>
  <si>
    <t xml:space="preserve">PUEBLA 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</si>
  <si>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</si>
  <si>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</si>
  <si>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</si>
  <si>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</si>
  <si>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</si>
  <si>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</si>
  <si>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</si>
  <si>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</si>
  <si>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</si>
  <si>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</si>
  <si>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</si>
  <si>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LAS SUBDELEGACIONES MEDICAS</t>
  </si>
  <si>
    <t>19.39 PROGRAMA DE PLANIFICACION FAMILIAR, CONSULTAS PRIMERA VEZ Y SUBSECUENTES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</si>
  <si>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</si>
  <si>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</si>
  <si>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</si>
  <si>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</si>
  <si>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</si>
  <si>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</si>
  <si>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</si>
  <si>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</si>
  <si>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</si>
  <si>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</si>
  <si>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</si>
  <si>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PRIMERA VEZ</t>
  </si>
  <si>
    <t xml:space="preserve"> 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</si>
</sst>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1</xdr:col>
      <xdr:colOff>552450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8"/>
  <sheetViews>
    <sheetView showGridLines="0" showZeros="0" tabSelected="1" view="pageBreakPreview" zoomScale="70" zoomScaleSheetLayoutView="70" workbookViewId="0" topLeftCell="A1">
      <selection activeCell="B19" sqref="B19"/>
    </sheetView>
  </sheetViews>
  <sheetFormatPr defaultColWidth="4.625" defaultRowHeight="12.75"/>
  <cols>
    <col min="1" max="1" width="1.625" style="0" customWidth="1"/>
    <col min="2" max="2" width="45.625" style="0" customWidth="1"/>
    <col min="3" max="5" width="35.625" style="0" customWidth="1"/>
    <col min="6" max="6" width="8.625" style="0" customWidth="1"/>
    <col min="7" max="7" width="10.75390625" style="0" bestFit="1" customWidth="1"/>
  </cols>
  <sheetData>
    <row r="1" spans="2:8" s="5" customFormat="1" ht="15.75">
      <c r="B1" s="25" t="s">
        <v>56</v>
      </c>
      <c r="C1" s="25"/>
      <c r="D1" s="25"/>
      <c r="E1" s="25"/>
      <c r="F1" s="25"/>
      <c r="G1"/>
      <c r="H1"/>
    </row>
    <row r="2" spans="7:8" s="5" customFormat="1" ht="9.75" customHeight="1">
      <c r="G2"/>
      <c r="H2"/>
    </row>
    <row r="3" spans="2:8" s="5" customFormat="1" ht="18">
      <c r="B3" s="26" t="s">
        <v>43</v>
      </c>
      <c r="C3" s="26"/>
      <c r="D3" s="26"/>
      <c r="E3" s="26"/>
      <c r="F3" s="26"/>
      <c r="G3"/>
      <c r="H3"/>
    </row>
    <row r="4" spans="1:8" s="2" customFormat="1" ht="15.75">
      <c r="A4" s="1"/>
      <c r="B4" s="28"/>
      <c r="C4" s="28"/>
      <c r="D4" s="28"/>
      <c r="E4" s="28"/>
      <c r="F4" s="28"/>
      <c r="G4"/>
      <c r="H4"/>
    </row>
    <row r="5" spans="2:8" s="2" customFormat="1" ht="5.25" customHeight="1">
      <c r="B5" s="14"/>
      <c r="C5" s="15"/>
      <c r="D5" s="15"/>
      <c r="E5" s="15"/>
      <c r="F5" s="16"/>
      <c r="G5"/>
      <c r="H5"/>
    </row>
    <row r="6" spans="2:8" s="2" customFormat="1" ht="12.75">
      <c r="B6" s="17"/>
      <c r="C6" s="18"/>
      <c r="D6" s="27" t="s">
        <v>0</v>
      </c>
      <c r="E6" s="27"/>
      <c r="F6" s="19"/>
      <c r="G6"/>
      <c r="H6"/>
    </row>
    <row r="7" spans="2:8" s="2" customFormat="1" ht="12.75">
      <c r="B7" s="20" t="s">
        <v>1</v>
      </c>
      <c r="C7" s="21" t="s">
        <v>2</v>
      </c>
      <c r="D7" s="21" t="s">
        <v>55</v>
      </c>
      <c r="E7" s="21" t="s">
        <v>3</v>
      </c>
      <c r="F7" s="19"/>
      <c r="G7"/>
      <c r="H7"/>
    </row>
    <row r="8" spans="2:8" s="2" customFormat="1" ht="12.75">
      <c r="B8" s="22"/>
      <c r="C8" s="23"/>
      <c r="D8" s="23"/>
      <c r="E8" s="23"/>
      <c r="F8" s="24"/>
      <c r="G8"/>
      <c r="H8"/>
    </row>
    <row r="9" spans="7:8" s="2" customFormat="1" ht="12.75">
      <c r="G9"/>
      <c r="H9"/>
    </row>
    <row r="10" spans="2:8" s="7" customFormat="1" ht="12.75">
      <c r="B10" s="8" t="s">
        <v>4</v>
      </c>
      <c r="C10" s="9">
        <f>C12+C18+C51</f>
        <v>714054</v>
      </c>
      <c r="D10" s="9">
        <f>D12+D18+D51</f>
        <v>276699</v>
      </c>
      <c r="E10" s="9">
        <f>E12+E18+E51</f>
        <v>437355</v>
      </c>
      <c r="G10"/>
      <c r="H10"/>
    </row>
    <row r="11" spans="3:8" s="2" customFormat="1" ht="12.75">
      <c r="C11" s="4"/>
      <c r="D11" s="4"/>
      <c r="E11" s="4"/>
      <c r="G11"/>
      <c r="H11"/>
    </row>
    <row r="12" spans="2:8" s="7" customFormat="1" ht="12.75">
      <c r="B12" s="8" t="s">
        <v>5</v>
      </c>
      <c r="C12" s="9">
        <f>SUM(C13:C16)</f>
        <v>215762</v>
      </c>
      <c r="D12" s="9">
        <f>SUM(D13:D16)</f>
        <v>92219</v>
      </c>
      <c r="E12" s="9">
        <f>SUM(E13:E16)</f>
        <v>123543</v>
      </c>
      <c r="G12"/>
      <c r="H12"/>
    </row>
    <row r="13" spans="2:8" s="2" customFormat="1" ht="12.75">
      <c r="B13" s="3" t="s">
        <v>6</v>
      </c>
      <c r="C13" s="4">
        <f>SUM(D13:E13)</f>
        <v>70310</v>
      </c>
      <c r="D13" s="4">
        <v>33259</v>
      </c>
      <c r="E13" s="4">
        <v>37051</v>
      </c>
      <c r="G13"/>
      <c r="H13"/>
    </row>
    <row r="14" spans="2:8" s="2" customFormat="1" ht="12.75">
      <c r="B14" s="3" t="s">
        <v>7</v>
      </c>
      <c r="C14" s="4">
        <f>SUM(D14:E14)</f>
        <v>33929</v>
      </c>
      <c r="D14" s="4">
        <v>12516</v>
      </c>
      <c r="E14" s="4">
        <v>21413</v>
      </c>
      <c r="G14"/>
      <c r="H14"/>
    </row>
    <row r="15" spans="2:8" s="2" customFormat="1" ht="12.75">
      <c r="B15" s="3" t="s">
        <v>8</v>
      </c>
      <c r="C15" s="4">
        <f>SUM(D15:E15)</f>
        <v>66934</v>
      </c>
      <c r="D15" s="4">
        <v>33077</v>
      </c>
      <c r="E15" s="4">
        <v>33857</v>
      </c>
      <c r="G15"/>
      <c r="H15"/>
    </row>
    <row r="16" spans="2:8" s="2" customFormat="1" ht="12.75">
      <c r="B16" s="3" t="s">
        <v>9</v>
      </c>
      <c r="C16" s="4">
        <f>SUM(D16:E16)</f>
        <v>44589</v>
      </c>
      <c r="D16" s="4">
        <v>13367</v>
      </c>
      <c r="E16" s="4">
        <v>31222</v>
      </c>
      <c r="G16"/>
      <c r="H16"/>
    </row>
    <row r="17" spans="3:8" s="2" customFormat="1" ht="12.75">
      <c r="C17" s="4"/>
      <c r="D17" s="4"/>
      <c r="E17" s="4"/>
      <c r="G17"/>
      <c r="H17"/>
    </row>
    <row r="18" spans="2:8" s="7" customFormat="1" ht="12.75">
      <c r="B18" s="8" t="s">
        <v>10</v>
      </c>
      <c r="C18" s="9">
        <f>SUM(C19:C49)</f>
        <v>446468</v>
      </c>
      <c r="D18" s="9">
        <f>SUM(D19:D49)</f>
        <v>160788</v>
      </c>
      <c r="E18" s="9">
        <f>SUM(E19:E49)</f>
        <v>285680</v>
      </c>
      <c r="G18"/>
      <c r="H18"/>
    </row>
    <row r="19" spans="2:8" s="2" customFormat="1" ht="12.75">
      <c r="B19" s="3" t="s">
        <v>11</v>
      </c>
      <c r="C19" s="4">
        <f aca="true" t="shared" si="0" ref="C19:C49">SUM(D19:E19)</f>
        <v>8922</v>
      </c>
      <c r="D19" s="4">
        <v>2924</v>
      </c>
      <c r="E19" s="4">
        <v>5998</v>
      </c>
      <c r="G19"/>
      <c r="H19"/>
    </row>
    <row r="20" spans="2:8" s="2" customFormat="1" ht="12.75">
      <c r="B20" s="3" t="s">
        <v>12</v>
      </c>
      <c r="C20" s="4">
        <f t="shared" si="0"/>
        <v>12435</v>
      </c>
      <c r="D20" s="4">
        <v>2480</v>
      </c>
      <c r="E20" s="4">
        <v>9955</v>
      </c>
      <c r="G20"/>
      <c r="H20"/>
    </row>
    <row r="21" spans="2:8" s="2" customFormat="1" ht="12.75">
      <c r="B21" s="3" t="s">
        <v>13</v>
      </c>
      <c r="C21" s="4">
        <f t="shared" si="0"/>
        <v>4389</v>
      </c>
      <c r="D21" s="4">
        <v>1135</v>
      </c>
      <c r="E21" s="4">
        <v>3254</v>
      </c>
      <c r="G21"/>
      <c r="H21"/>
    </row>
    <row r="22" spans="2:8" s="2" customFormat="1" ht="12.75">
      <c r="B22" s="3" t="s">
        <v>14</v>
      </c>
      <c r="C22" s="4">
        <f t="shared" si="0"/>
        <v>10025</v>
      </c>
      <c r="D22" s="4">
        <v>3438</v>
      </c>
      <c r="E22" s="4">
        <v>6587</v>
      </c>
      <c r="G22"/>
      <c r="H22"/>
    </row>
    <row r="23" spans="2:8" s="2" customFormat="1" ht="12.75">
      <c r="B23" s="3" t="s">
        <v>15</v>
      </c>
      <c r="C23" s="4">
        <f t="shared" si="0"/>
        <v>14283</v>
      </c>
      <c r="D23" s="4">
        <v>4981</v>
      </c>
      <c r="E23" s="4">
        <v>9302</v>
      </c>
      <c r="G23"/>
      <c r="H23"/>
    </row>
    <row r="24" spans="2:8" s="2" customFormat="1" ht="12.75">
      <c r="B24" s="3" t="s">
        <v>16</v>
      </c>
      <c r="C24" s="4">
        <f t="shared" si="0"/>
        <v>5388</v>
      </c>
      <c r="D24" s="4">
        <v>1020</v>
      </c>
      <c r="E24" s="4">
        <v>4368</v>
      </c>
      <c r="G24"/>
      <c r="H24"/>
    </row>
    <row r="25" spans="2:8" s="2" customFormat="1" ht="12.75">
      <c r="B25" s="3" t="s">
        <v>17</v>
      </c>
      <c r="C25" s="4">
        <f t="shared" si="0"/>
        <v>11826</v>
      </c>
      <c r="D25" s="4">
        <v>5318</v>
      </c>
      <c r="E25" s="4">
        <v>6508</v>
      </c>
      <c r="G25"/>
      <c r="H25"/>
    </row>
    <row r="26" spans="2:8" s="2" customFormat="1" ht="12.75">
      <c r="B26" s="3" t="s">
        <v>18</v>
      </c>
      <c r="C26" s="4">
        <f t="shared" si="0"/>
        <v>13582</v>
      </c>
      <c r="D26" s="4">
        <v>4799</v>
      </c>
      <c r="E26" s="4">
        <v>8783</v>
      </c>
      <c r="G26"/>
      <c r="H26"/>
    </row>
    <row r="27" spans="2:8" s="2" customFormat="1" ht="12.75">
      <c r="B27" s="3" t="s">
        <v>19</v>
      </c>
      <c r="C27" s="4">
        <f t="shared" si="0"/>
        <v>9214</v>
      </c>
      <c r="D27" s="4">
        <v>2346</v>
      </c>
      <c r="E27" s="4">
        <v>6868</v>
      </c>
      <c r="G27"/>
      <c r="H27"/>
    </row>
    <row r="28" spans="2:8" s="2" customFormat="1" ht="12.75">
      <c r="B28" s="3" t="s">
        <v>20</v>
      </c>
      <c r="C28" s="4">
        <f t="shared" si="0"/>
        <v>15459</v>
      </c>
      <c r="D28" s="4">
        <v>4698</v>
      </c>
      <c r="E28" s="4">
        <v>10761</v>
      </c>
      <c r="G28"/>
      <c r="H28"/>
    </row>
    <row r="29" spans="2:8" s="2" customFormat="1" ht="12.75">
      <c r="B29" s="3" t="s">
        <v>21</v>
      </c>
      <c r="C29" s="4">
        <f t="shared" si="0"/>
        <v>23513</v>
      </c>
      <c r="D29" s="4">
        <v>10227</v>
      </c>
      <c r="E29" s="4">
        <v>13286</v>
      </c>
      <c r="G29"/>
      <c r="H29"/>
    </row>
    <row r="30" spans="2:8" s="2" customFormat="1" ht="12.75">
      <c r="B30" s="3" t="s">
        <v>22</v>
      </c>
      <c r="C30" s="4">
        <f t="shared" si="0"/>
        <v>32435</v>
      </c>
      <c r="D30" s="4">
        <v>13592</v>
      </c>
      <c r="E30" s="4">
        <v>18843</v>
      </c>
      <c r="G30"/>
      <c r="H30"/>
    </row>
    <row r="31" spans="2:8" s="2" customFormat="1" ht="12.75">
      <c r="B31" s="3" t="s">
        <v>23</v>
      </c>
      <c r="C31" s="4">
        <f t="shared" si="0"/>
        <v>7877</v>
      </c>
      <c r="D31" s="4">
        <v>2467</v>
      </c>
      <c r="E31" s="4">
        <v>5410</v>
      </c>
      <c r="G31"/>
      <c r="H31"/>
    </row>
    <row r="32" spans="2:8" s="2" customFormat="1" ht="12.75">
      <c r="B32" s="3" t="s">
        <v>24</v>
      </c>
      <c r="C32" s="4">
        <f t="shared" si="0"/>
        <v>22947</v>
      </c>
      <c r="D32" s="4">
        <v>10513</v>
      </c>
      <c r="E32" s="4">
        <v>12434</v>
      </c>
      <c r="G32"/>
      <c r="H32"/>
    </row>
    <row r="33" spans="2:8" s="2" customFormat="1" ht="12.75">
      <c r="B33" s="3" t="s">
        <v>25</v>
      </c>
      <c r="C33" s="4">
        <f t="shared" si="0"/>
        <v>14969</v>
      </c>
      <c r="D33" s="4">
        <v>6666</v>
      </c>
      <c r="E33" s="4">
        <v>8303</v>
      </c>
      <c r="G33"/>
      <c r="H33"/>
    </row>
    <row r="34" spans="2:8" s="2" customFormat="1" ht="12.75">
      <c r="B34" s="3" t="s">
        <v>26</v>
      </c>
      <c r="C34" s="4">
        <f t="shared" si="0"/>
        <v>24498</v>
      </c>
      <c r="D34" s="4">
        <v>11992</v>
      </c>
      <c r="E34" s="4">
        <v>12506</v>
      </c>
      <c r="G34"/>
      <c r="H34"/>
    </row>
    <row r="35" spans="2:8" s="2" customFormat="1" ht="12.75">
      <c r="B35" s="3" t="s">
        <v>27</v>
      </c>
      <c r="C35" s="4">
        <f t="shared" si="0"/>
        <v>7890</v>
      </c>
      <c r="D35" s="4">
        <v>1779</v>
      </c>
      <c r="E35" s="4">
        <v>6111</v>
      </c>
      <c r="G35"/>
      <c r="H35"/>
    </row>
    <row r="36" spans="2:8" s="2" customFormat="1" ht="12.75">
      <c r="B36" s="3" t="s">
        <v>28</v>
      </c>
      <c r="C36" s="4">
        <f t="shared" si="0"/>
        <v>5879</v>
      </c>
      <c r="D36" s="4">
        <v>2484</v>
      </c>
      <c r="E36" s="4">
        <v>3395</v>
      </c>
      <c r="G36"/>
      <c r="H36"/>
    </row>
    <row r="37" spans="2:8" s="2" customFormat="1" ht="12.75">
      <c r="B37" s="3" t="s">
        <v>29</v>
      </c>
      <c r="C37" s="4">
        <f t="shared" si="0"/>
        <v>16931</v>
      </c>
      <c r="D37" s="4">
        <v>7483</v>
      </c>
      <c r="E37" s="4">
        <v>9448</v>
      </c>
      <c r="G37"/>
      <c r="H37"/>
    </row>
    <row r="38" spans="2:8" s="2" customFormat="1" ht="12.75">
      <c r="B38" s="3" t="s">
        <v>30</v>
      </c>
      <c r="C38" s="4">
        <f t="shared" si="0"/>
        <v>19456</v>
      </c>
      <c r="D38" s="4">
        <v>5879</v>
      </c>
      <c r="E38" s="4">
        <v>13577</v>
      </c>
      <c r="G38"/>
      <c r="H38"/>
    </row>
    <row r="39" spans="2:8" s="2" customFormat="1" ht="12.75">
      <c r="B39" s="3" t="s">
        <v>31</v>
      </c>
      <c r="C39" s="4">
        <f t="shared" si="0"/>
        <v>1491</v>
      </c>
      <c r="D39" s="4">
        <v>247</v>
      </c>
      <c r="E39" s="4">
        <v>1244</v>
      </c>
      <c r="G39"/>
      <c r="H39"/>
    </row>
    <row r="40" spans="2:8" s="2" customFormat="1" ht="12.75">
      <c r="B40" s="3" t="s">
        <v>32</v>
      </c>
      <c r="C40" s="4">
        <f t="shared" si="0"/>
        <v>9088</v>
      </c>
      <c r="D40" s="4">
        <v>3331</v>
      </c>
      <c r="E40" s="4">
        <v>5757</v>
      </c>
      <c r="G40"/>
      <c r="H40"/>
    </row>
    <row r="41" spans="2:8" s="2" customFormat="1" ht="12.75">
      <c r="B41" s="3" t="s">
        <v>33</v>
      </c>
      <c r="C41" s="4">
        <f t="shared" si="0"/>
        <v>15319</v>
      </c>
      <c r="D41" s="4">
        <v>4184</v>
      </c>
      <c r="E41" s="4">
        <v>11135</v>
      </c>
      <c r="G41"/>
      <c r="H41"/>
    </row>
    <row r="42" spans="2:8" s="2" customFormat="1" ht="12.75">
      <c r="B42" s="3" t="s">
        <v>34</v>
      </c>
      <c r="C42" s="4">
        <f t="shared" si="0"/>
        <v>31751</v>
      </c>
      <c r="D42" s="4">
        <v>7006</v>
      </c>
      <c r="E42" s="4">
        <v>24745</v>
      </c>
      <c r="G42"/>
      <c r="H42"/>
    </row>
    <row r="43" spans="2:8" s="2" customFormat="1" ht="12.75">
      <c r="B43" s="3" t="s">
        <v>35</v>
      </c>
      <c r="C43" s="4">
        <f t="shared" si="0"/>
        <v>13230</v>
      </c>
      <c r="D43" s="4">
        <v>5976</v>
      </c>
      <c r="E43" s="4">
        <v>7254</v>
      </c>
      <c r="G43"/>
      <c r="H43"/>
    </row>
    <row r="44" spans="2:8" s="2" customFormat="1" ht="12.75">
      <c r="B44" s="3" t="s">
        <v>36</v>
      </c>
      <c r="C44" s="4">
        <f t="shared" si="0"/>
        <v>6402</v>
      </c>
      <c r="D44" s="4">
        <v>3546</v>
      </c>
      <c r="E44" s="4">
        <v>2856</v>
      </c>
      <c r="G44"/>
      <c r="H44"/>
    </row>
    <row r="45" spans="2:8" s="2" customFormat="1" ht="12.75">
      <c r="B45" s="3" t="s">
        <v>37</v>
      </c>
      <c r="C45" s="4">
        <f t="shared" si="0"/>
        <v>19748</v>
      </c>
      <c r="D45" s="4">
        <v>8674</v>
      </c>
      <c r="E45" s="4">
        <v>11074</v>
      </c>
      <c r="G45"/>
      <c r="H45"/>
    </row>
    <row r="46" spans="2:8" s="2" customFormat="1" ht="12.75">
      <c r="B46" s="3" t="s">
        <v>38</v>
      </c>
      <c r="C46" s="4">
        <f t="shared" si="0"/>
        <v>5533</v>
      </c>
      <c r="D46" s="4">
        <v>911</v>
      </c>
      <c r="E46" s="4">
        <v>4622</v>
      </c>
      <c r="G46"/>
      <c r="H46"/>
    </row>
    <row r="47" spans="2:8" s="2" customFormat="1" ht="12.75">
      <c r="B47" s="3" t="s">
        <v>39</v>
      </c>
      <c r="C47" s="4">
        <f t="shared" si="0"/>
        <v>35567</v>
      </c>
      <c r="D47" s="4">
        <v>13731</v>
      </c>
      <c r="E47" s="4">
        <v>21836</v>
      </c>
      <c r="G47"/>
      <c r="H47"/>
    </row>
    <row r="48" spans="2:8" s="2" customFormat="1" ht="12.75">
      <c r="B48" s="3" t="s">
        <v>40</v>
      </c>
      <c r="C48" s="4">
        <f t="shared" si="0"/>
        <v>5979</v>
      </c>
      <c r="D48" s="4">
        <v>1015</v>
      </c>
      <c r="E48" s="4">
        <v>4964</v>
      </c>
      <c r="G48"/>
      <c r="H48"/>
    </row>
    <row r="49" spans="2:8" s="2" customFormat="1" ht="12.75">
      <c r="B49" s="3" t="s">
        <v>41</v>
      </c>
      <c r="C49" s="4">
        <f t="shared" si="0"/>
        <v>20442</v>
      </c>
      <c r="D49" s="4">
        <v>5946</v>
      </c>
      <c r="E49" s="4">
        <v>14496</v>
      </c>
      <c r="G49"/>
      <c r="H49"/>
    </row>
    <row r="50" spans="2:8" s="2" customFormat="1" ht="12.75">
      <c r="B50" s="3"/>
      <c r="C50" s="4"/>
      <c r="D50" s="4"/>
      <c r="E50" s="4"/>
      <c r="G50"/>
      <c r="H50"/>
    </row>
    <row r="51" spans="2:8" s="7" customFormat="1" ht="12.75">
      <c r="B51" s="10" t="s">
        <v>44</v>
      </c>
      <c r="C51" s="9">
        <f>SUM(C52:C61)</f>
        <v>51824</v>
      </c>
      <c r="D51" s="9">
        <f>SUM(D52:D61)</f>
        <v>23692</v>
      </c>
      <c r="E51" s="9">
        <f>SUM(E52:E61)</f>
        <v>28132</v>
      </c>
      <c r="G51"/>
      <c r="H51"/>
    </row>
    <row r="52" spans="2:8" s="2" customFormat="1" ht="12.75">
      <c r="B52" s="11" t="s">
        <v>45</v>
      </c>
      <c r="C52" s="4">
        <f aca="true" t="shared" si="1" ref="C52:C61">SUM(D52:E52)</f>
        <v>0</v>
      </c>
      <c r="D52" s="4">
        <v>0</v>
      </c>
      <c r="E52" s="4">
        <v>0</v>
      </c>
      <c r="G52"/>
      <c r="H52"/>
    </row>
    <row r="53" spans="2:8" s="2" customFormat="1" ht="12.75">
      <c r="B53" s="11" t="s">
        <v>46</v>
      </c>
      <c r="C53" s="4">
        <f t="shared" si="1"/>
        <v>15409</v>
      </c>
      <c r="D53" s="4">
        <v>4981</v>
      </c>
      <c r="E53" s="4">
        <v>10428</v>
      </c>
      <c r="G53"/>
      <c r="H53"/>
    </row>
    <row r="54" spans="2:8" s="2" customFormat="1" ht="12.75">
      <c r="B54" s="11" t="s">
        <v>47</v>
      </c>
      <c r="C54" s="4">
        <f t="shared" si="1"/>
        <v>11928</v>
      </c>
      <c r="D54" s="4">
        <v>6333</v>
      </c>
      <c r="E54" s="4">
        <v>5595</v>
      </c>
      <c r="G54"/>
      <c r="H54"/>
    </row>
    <row r="55" spans="2:8" s="2" customFormat="1" ht="12.75">
      <c r="B55" s="11" t="s">
        <v>48</v>
      </c>
      <c r="C55" s="4">
        <f t="shared" si="1"/>
        <v>12801</v>
      </c>
      <c r="D55" s="4">
        <v>5259</v>
      </c>
      <c r="E55" s="4">
        <v>7542</v>
      </c>
      <c r="G55"/>
      <c r="H55"/>
    </row>
    <row r="56" spans="2:8" s="2" customFormat="1" ht="12.75">
      <c r="B56" s="11" t="s">
        <v>49</v>
      </c>
      <c r="C56" s="4">
        <f t="shared" si="1"/>
        <v>5047</v>
      </c>
      <c r="D56" s="4">
        <v>2351</v>
      </c>
      <c r="E56" s="4">
        <v>2696</v>
      </c>
      <c r="G56"/>
      <c r="H56"/>
    </row>
    <row r="57" spans="2:8" s="2" customFormat="1" ht="12.75">
      <c r="B57" s="11" t="s">
        <v>50</v>
      </c>
      <c r="C57" s="4">
        <f t="shared" si="1"/>
        <v>0</v>
      </c>
      <c r="D57" s="4">
        <v>0</v>
      </c>
      <c r="E57" s="4">
        <v>0</v>
      </c>
      <c r="G57"/>
      <c r="H57"/>
    </row>
    <row r="58" spans="2:8" s="2" customFormat="1" ht="12.75">
      <c r="B58" s="11" t="s">
        <v>51</v>
      </c>
      <c r="C58" s="4">
        <f t="shared" si="1"/>
        <v>0</v>
      </c>
      <c r="D58" s="4">
        <v>0</v>
      </c>
      <c r="E58" s="4">
        <v>0</v>
      </c>
      <c r="G58"/>
      <c r="H58"/>
    </row>
    <row r="59" spans="2:8" s="2" customFormat="1" ht="12.75">
      <c r="B59" s="12" t="s">
        <v>52</v>
      </c>
      <c r="C59" s="4">
        <f t="shared" si="1"/>
        <v>2713</v>
      </c>
      <c r="D59" s="4">
        <v>2713</v>
      </c>
      <c r="E59" s="4">
        <v>0</v>
      </c>
      <c r="G59"/>
      <c r="H59"/>
    </row>
    <row r="60" spans="2:8" s="2" customFormat="1" ht="12.75">
      <c r="B60" s="11" t="s">
        <v>53</v>
      </c>
      <c r="C60" s="4">
        <f t="shared" si="1"/>
        <v>3295</v>
      </c>
      <c r="D60" s="4">
        <v>1681</v>
      </c>
      <c r="E60" s="4">
        <v>1614</v>
      </c>
      <c r="G60"/>
      <c r="H60"/>
    </row>
    <row r="61" spans="2:8" s="2" customFormat="1" ht="12.75">
      <c r="B61" s="12" t="s">
        <v>54</v>
      </c>
      <c r="C61" s="4">
        <f t="shared" si="1"/>
        <v>631</v>
      </c>
      <c r="D61" s="4">
        <v>374</v>
      </c>
      <c r="E61" s="4">
        <v>257</v>
      </c>
      <c r="G61"/>
      <c r="H61"/>
    </row>
    <row r="62" spans="2:8" s="2" customFormat="1" ht="18.75" customHeight="1">
      <c r="B62" s="13" t="s">
        <v>42</v>
      </c>
      <c r="C62" s="6"/>
      <c r="D62" s="6"/>
      <c r="E62" s="6"/>
      <c r="F62" s="6"/>
      <c r="G62"/>
      <c r="H62"/>
    </row>
    <row r="63" spans="7:8" s="2" customFormat="1" ht="12.75">
      <c r="G63"/>
      <c r="H63"/>
    </row>
    <row r="64" spans="2:8" s="2" customFormat="1" ht="12.75">
      <c r="B64" s="3"/>
      <c r="G64"/>
      <c r="H64"/>
    </row>
    <row r="65" spans="2:8" s="2" customFormat="1" ht="12.75">
      <c r="B65" s="3"/>
      <c r="G65"/>
      <c r="H65"/>
    </row>
    <row r="66" spans="7:8" s="2" customFormat="1" ht="12.75">
      <c r="G66"/>
      <c r="H66"/>
    </row>
    <row r="67" spans="7:8" s="2" customFormat="1" ht="12.75">
      <c r="G67"/>
      <c r="H67"/>
    </row>
    <row r="68" spans="7:8" s="2" customFormat="1" ht="12.75">
      <c r="G68"/>
      <c r="H68"/>
    </row>
  </sheetData>
  <mergeCells count="4">
    <mergeCell ref="B1:F1"/>
    <mergeCell ref="B3:F3"/>
    <mergeCell ref="D6:E6"/>
    <mergeCell ref="B4:F4"/>
  </mergeCells>
  <printOptions/>
  <pageMargins left="0.984251968503937" right="0" top="0" bottom="0.5905511811023623" header="0" footer="0"/>
  <pageSetup firstPageNumber="851" useFirstPageNumber="1" horizontalDpi="600" verticalDpi="600" orientation="landscape" scale="68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2007-10-23T22:47:59Z</cp:lastPrinted>
  <dcterms:created xsi:type="dcterms:W3CDTF">2004-09-17T17:14:33Z</dcterms:created>
  <dcterms:modified xsi:type="dcterms:W3CDTF">2007-10-23T22:48:11Z</dcterms:modified>
  <cp:category/>
  <cp:version/>
  <cp:contentType/>
  <cp:contentStatus/>
</cp:coreProperties>
</file>