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885" activeTab="0"/>
  </bookViews>
  <sheets>
    <sheet name="CUAD19.38" sheetId="1" r:id="rId1"/>
  </sheets>
  <definedNames>
    <definedName name="_Regression_Int" localSheetId="0" hidden="1">1</definedName>
    <definedName name="A_IMPRESIÓN_IM">'CUAD19.38'!$A$1:$J$62</definedName>
    <definedName name="_xlnm.Print_Area" localSheetId="0">'CUAD19.38'!$A$1:$J$62</definedName>
    <definedName name="Imprimir_área_IM" localSheetId="0">'CUAD19.38'!$A$1:$J$63</definedName>
  </definedNames>
  <calcPr fullCalcOnLoad="1"/>
</workbook>
</file>

<file path=xl/sharedStrings.xml><?xml version="1.0" encoding="utf-8"?>
<sst xmlns="http://schemas.openxmlformats.org/spreadsheetml/2006/main" count="65" uniqueCount="62">
  <si>
    <t xml:space="preserve"> </t>
  </si>
  <si>
    <t>TOTAL</t>
  </si>
  <si>
    <t>ENTREVISTAS</t>
  </si>
  <si>
    <t>PLATICAS</t>
  </si>
  <si>
    <t>CURSOS</t>
  </si>
  <si>
    <t>ASISTENTES</t>
  </si>
  <si>
    <t xml:space="preserve"> TOTAL</t>
  </si>
  <si>
    <t xml:space="preserve"> DISTRITO FEDERAL</t>
  </si>
  <si>
    <t xml:space="preserve"> ZONA NORTE</t>
  </si>
  <si>
    <t xml:space="preserve"> ZONA ORIENTE</t>
  </si>
  <si>
    <t xml:space="preserve"> ZONA SUR</t>
  </si>
  <si>
    <t xml:space="preserve"> ZONA PONIENTE</t>
  </si>
  <si>
    <t xml:space="preserve"> AREA FORANEA</t>
  </si>
  <si>
    <t xml:space="preserve"> AGUASCALIENTES</t>
  </si>
  <si>
    <t xml:space="preserve"> BAJA CALIFORNIA</t>
  </si>
  <si>
    <t xml:space="preserve"> BAJA CALIFORNIA SUR</t>
  </si>
  <si>
    <t xml:space="preserve"> CAMPECHE</t>
  </si>
  <si>
    <t xml:space="preserve"> COAHUILA</t>
  </si>
  <si>
    <t xml:space="preserve"> COLIMA</t>
  </si>
  <si>
    <t xml:space="preserve"> CHIAPAS</t>
  </si>
  <si>
    <t xml:space="preserve"> CHIHUAHUA</t>
  </si>
  <si>
    <t xml:space="preserve"> DURANGO</t>
  </si>
  <si>
    <t xml:space="preserve"> GUANAJUATO</t>
  </si>
  <si>
    <t xml:space="preserve"> GUERRERO</t>
  </si>
  <si>
    <t xml:space="preserve"> HIDALGO</t>
  </si>
  <si>
    <t xml:space="preserve"> JALISCO</t>
  </si>
  <si>
    <t xml:space="preserve"> MEXICO</t>
  </si>
  <si>
    <t xml:space="preserve"> MICHOACAN</t>
  </si>
  <si>
    <t xml:space="preserve"> MORELOS</t>
  </si>
  <si>
    <t xml:space="preserve"> NAYARIT</t>
  </si>
  <si>
    <t xml:space="preserve"> NUEVO LEON</t>
  </si>
  <si>
    <t xml:space="preserve"> OAXACA</t>
  </si>
  <si>
    <t xml:space="preserve"> PUEBLA</t>
  </si>
  <si>
    <t xml:space="preserve"> QUERETARO</t>
  </si>
  <si>
    <t xml:space="preserve"> QUINTANA ROO</t>
  </si>
  <si>
    <t xml:space="preserve"> SAN LUIS POTOSI</t>
  </si>
  <si>
    <t xml:space="preserve"> SINALOA</t>
  </si>
  <si>
    <t xml:space="preserve"> SONORA</t>
  </si>
  <si>
    <t xml:space="preserve"> TABASCO</t>
  </si>
  <si>
    <t xml:space="preserve"> TAMAULIPAS</t>
  </si>
  <si>
    <t xml:space="preserve"> TLAXCALA</t>
  </si>
  <si>
    <t xml:space="preserve"> VERACRUZ</t>
  </si>
  <si>
    <t xml:space="preserve"> YUCATAN</t>
  </si>
  <si>
    <t xml:space="preserve"> ZACATECAS</t>
  </si>
  <si>
    <t xml:space="preserve">  FUENTE: INFORME MENSUAL DE ACTIVIDADES DE CAPACITACION A LA POBLACION, SM10-23</t>
  </si>
  <si>
    <t xml:space="preserve">     DELEGACION </t>
  </si>
  <si>
    <t>MENSAJES</t>
  </si>
  <si>
    <t>ACTIVIDADES INFORMATIVAS</t>
  </si>
  <si>
    <t>ACTIVIDADES EDUCATIVAS</t>
  </si>
  <si>
    <t xml:space="preserve"> 19.38  MENSAJES Y PERSONAS EN LOS SUBPROGRAMAS DE ORIENTACION, INFORMACION Y EDUCACION PARA LA SALUD.</t>
  </si>
  <si>
    <t>HOSPITALES REGIONALES</t>
  </si>
  <si>
    <t>H.R. "DR. MANUEL CARDENAS DE LA VEGA"</t>
  </si>
  <si>
    <t>H.R. "DR. VALENTIN GOMEZ FARIAS"</t>
  </si>
  <si>
    <t>H.R. "MONTERREY"</t>
  </si>
  <si>
    <t>H.R. "PUEBLA"</t>
  </si>
  <si>
    <t>H.R. "LEON"</t>
  </si>
  <si>
    <t>H.R. "MERIDA"</t>
  </si>
  <si>
    <t>H.R. "PDTE. BENITO JUAREZ"</t>
  </si>
  <si>
    <t>H.R. "PRIMERO DE OCTUBRE"</t>
  </si>
  <si>
    <t>H.R. "GRAL. IGNACIO ZARAGOZA"</t>
  </si>
  <si>
    <t>H.R. "LIC. ADOLFO LOPEZ MATEOS"</t>
  </si>
  <si>
    <t>ANUARIO ESTADISTICO 2006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</si>
</sst>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</numFmts>
  <fonts count="7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0"/>
      <name val="Courier"/>
      <family val="0"/>
    </font>
    <font>
      <b/>
      <sz val="9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>
      <alignment/>
    </xf>
    <xf numFmtId="164" fontId="1" fillId="0" borderId="0" xfId="0" applyNumberFormat="1" applyFont="1" applyAlignment="1" applyProtection="1">
      <alignment/>
      <protection/>
    </xf>
    <xf numFmtId="0" fontId="1" fillId="0" borderId="1" xfId="0" applyFont="1" applyBorder="1" applyAlignment="1" applyProtection="1">
      <alignment horizontal="left"/>
      <protection/>
    </xf>
    <xf numFmtId="164" fontId="1" fillId="0" borderId="1" xfId="0" applyNumberFormat="1" applyFont="1" applyBorder="1" applyAlignment="1" applyProtection="1">
      <alignment/>
      <protection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 applyProtection="1">
      <alignment horizontal="left"/>
      <protection/>
    </xf>
    <xf numFmtId="164" fontId="2" fillId="0" borderId="0" xfId="0" applyNumberFormat="1" applyFont="1" applyAlignment="1" applyProtection="1">
      <alignment/>
      <protection/>
    </xf>
    <xf numFmtId="0" fontId="4" fillId="0" borderId="0" xfId="0" applyFont="1" applyAlignment="1">
      <alignment/>
    </xf>
    <xf numFmtId="0" fontId="1" fillId="0" borderId="0" xfId="0" applyFont="1" applyAlignment="1" applyProtection="1">
      <alignment horizontal="left" vertical="center"/>
      <protection/>
    </xf>
    <xf numFmtId="0" fontId="1" fillId="0" borderId="0" xfId="0" applyFont="1" applyBorder="1" applyAlignment="1" applyProtection="1">
      <alignment horizontal="left" vertical="center"/>
      <protection/>
    </xf>
    <xf numFmtId="0" fontId="1" fillId="0" borderId="2" xfId="0" applyFont="1" applyBorder="1" applyAlignment="1" applyProtection="1">
      <alignment horizontal="left" vertical="center"/>
      <protection/>
    </xf>
    <xf numFmtId="0" fontId="3" fillId="0" borderId="0" xfId="0" applyFont="1" applyAlignment="1">
      <alignment horizontal="center"/>
    </xf>
    <xf numFmtId="164" fontId="2" fillId="0" borderId="0" xfId="0" applyNumberFormat="1" applyFont="1" applyAlignment="1" applyProtection="1">
      <alignment horizontal="center"/>
      <protection/>
    </xf>
    <xf numFmtId="164" fontId="1" fillId="0" borderId="0" xfId="0" applyNumberFormat="1" applyFont="1" applyAlignment="1" applyProtection="1">
      <alignment horizontal="center"/>
      <protection/>
    </xf>
    <xf numFmtId="164" fontId="1" fillId="0" borderId="1" xfId="0" applyNumberFormat="1" applyFont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1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2" borderId="3" xfId="0" applyFont="1" applyFill="1" applyBorder="1" applyAlignment="1" applyProtection="1">
      <alignment horizontal="left"/>
      <protection/>
    </xf>
    <xf numFmtId="0" fontId="1" fillId="2" borderId="4" xfId="0" applyFont="1" applyFill="1" applyBorder="1" applyAlignment="1">
      <alignment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 applyProtection="1">
      <alignment horizontal="left"/>
      <protection/>
    </xf>
    <xf numFmtId="0" fontId="1" fillId="2" borderId="7" xfId="0" applyFont="1" applyFill="1" applyBorder="1" applyAlignment="1" applyProtection="1">
      <alignment horizontal="center"/>
      <protection/>
    </xf>
    <xf numFmtId="0" fontId="1" fillId="2" borderId="8" xfId="0" applyFont="1" applyFill="1" applyBorder="1" applyAlignment="1" applyProtection="1">
      <alignment horizontal="left"/>
      <protection/>
    </xf>
    <xf numFmtId="0" fontId="1" fillId="2" borderId="9" xfId="0" applyFont="1" applyFill="1" applyBorder="1" applyAlignment="1">
      <alignment horizontal="center"/>
    </xf>
    <xf numFmtId="0" fontId="1" fillId="2" borderId="9" xfId="0" applyFont="1" applyFill="1" applyBorder="1" applyAlignment="1" applyProtection="1">
      <alignment horizontal="center"/>
      <protection/>
    </xf>
    <xf numFmtId="0" fontId="1" fillId="2" borderId="10" xfId="0" applyFont="1" applyFill="1" applyBorder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0" fontId="6" fillId="0" borderId="0" xfId="0" applyFont="1" applyAlignment="1" applyProtection="1">
      <alignment horizontal="center"/>
      <protection/>
    </xf>
    <xf numFmtId="0" fontId="1" fillId="2" borderId="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0</xdr:rowOff>
    </xdr:from>
    <xdr:to>
      <xdr:col>0</xdr:col>
      <xdr:colOff>447675</xdr:colOff>
      <xdr:row>2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4000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J108"/>
  <sheetViews>
    <sheetView showGridLines="0" tabSelected="1" view="pageBreakPreview" zoomScale="60" zoomScaleNormal="60" workbookViewId="0" topLeftCell="A1">
      <selection activeCell="A3" sqref="A3:J3"/>
    </sheetView>
  </sheetViews>
  <sheetFormatPr defaultColWidth="4.625" defaultRowHeight="12.75"/>
  <cols>
    <col min="1" max="1" width="38.375" style="0" customWidth="1"/>
    <col min="2" max="2" width="15.625" style="0" customWidth="1"/>
    <col min="3" max="10" width="15.625" style="18" customWidth="1"/>
  </cols>
  <sheetData>
    <row r="1" spans="1:10" ht="12.75">
      <c r="A1" s="32" t="s">
        <v>61</v>
      </c>
      <c r="B1" s="32"/>
      <c r="C1" s="32"/>
      <c r="D1" s="32"/>
      <c r="E1" s="32"/>
      <c r="F1" s="32"/>
      <c r="G1" s="32"/>
      <c r="H1" s="32"/>
      <c r="I1" s="32"/>
      <c r="J1" s="32"/>
    </row>
    <row r="2" spans="1:10" ht="15">
      <c r="A2" s="7"/>
      <c r="B2" s="7"/>
      <c r="C2" s="14"/>
      <c r="D2" s="14"/>
      <c r="E2" s="14"/>
      <c r="F2" s="14"/>
      <c r="G2" s="14"/>
      <c r="H2" s="14"/>
      <c r="I2" s="14"/>
      <c r="J2" s="14"/>
    </row>
    <row r="3" spans="1:10" ht="18">
      <c r="A3" s="33" t="s">
        <v>49</v>
      </c>
      <c r="B3" s="33"/>
      <c r="C3" s="33"/>
      <c r="D3" s="33"/>
      <c r="E3" s="33"/>
      <c r="F3" s="33"/>
      <c r="G3" s="33"/>
      <c r="H3" s="33"/>
      <c r="I3" s="33"/>
      <c r="J3" s="33"/>
    </row>
    <row r="4" spans="1:10" ht="12.75">
      <c r="A4" s="2"/>
      <c r="B4" s="2"/>
      <c r="C4" s="6"/>
      <c r="D4" s="6"/>
      <c r="E4" s="6"/>
      <c r="F4" s="6"/>
      <c r="G4" s="6"/>
      <c r="H4" s="6"/>
      <c r="I4" s="6"/>
      <c r="J4" s="6"/>
    </row>
    <row r="5" spans="1:10" ht="7.5" customHeight="1">
      <c r="A5" s="22"/>
      <c r="B5" s="23"/>
      <c r="C5" s="24"/>
      <c r="D5" s="24"/>
      <c r="E5" s="24"/>
      <c r="F5" s="24"/>
      <c r="G5" s="24"/>
      <c r="H5" s="24"/>
      <c r="I5" s="24"/>
      <c r="J5" s="25"/>
    </row>
    <row r="6" spans="1:10" ht="12.75">
      <c r="A6" s="26" t="s">
        <v>45</v>
      </c>
      <c r="B6" s="34" t="s">
        <v>47</v>
      </c>
      <c r="C6" s="34"/>
      <c r="D6" s="34"/>
      <c r="E6" s="34"/>
      <c r="F6" s="34" t="s">
        <v>48</v>
      </c>
      <c r="G6" s="34"/>
      <c r="H6" s="34"/>
      <c r="I6" s="34"/>
      <c r="J6" s="27" t="s">
        <v>0</v>
      </c>
    </row>
    <row r="7" spans="1:10" ht="12.75">
      <c r="A7" s="28"/>
      <c r="B7" s="29" t="s">
        <v>1</v>
      </c>
      <c r="C7" s="29" t="s">
        <v>2</v>
      </c>
      <c r="D7" s="29" t="s">
        <v>3</v>
      </c>
      <c r="E7" s="29" t="s">
        <v>46</v>
      </c>
      <c r="F7" s="30" t="s">
        <v>1</v>
      </c>
      <c r="G7" s="30" t="s">
        <v>2</v>
      </c>
      <c r="H7" s="30" t="s">
        <v>3</v>
      </c>
      <c r="I7" s="30" t="s">
        <v>4</v>
      </c>
      <c r="J7" s="31" t="s">
        <v>5</v>
      </c>
    </row>
    <row r="8" spans="1:10" ht="12.75">
      <c r="A8" s="19"/>
      <c r="B8" s="20"/>
      <c r="C8" s="21"/>
      <c r="D8" s="21"/>
      <c r="E8" s="21"/>
      <c r="F8" s="21"/>
      <c r="G8" s="21"/>
      <c r="H8" s="21"/>
      <c r="I8" s="21"/>
      <c r="J8" s="21"/>
    </row>
    <row r="9" spans="1:10" s="10" customFormat="1" ht="12.75">
      <c r="A9" s="8" t="s">
        <v>6</v>
      </c>
      <c r="B9" s="9">
        <f aca="true" t="shared" si="0" ref="B9:J9">B11+B17+B50</f>
        <v>22679530</v>
      </c>
      <c r="C9" s="15">
        <f t="shared" si="0"/>
        <v>8098240</v>
      </c>
      <c r="D9" s="15">
        <f t="shared" si="0"/>
        <v>2033461</v>
      </c>
      <c r="E9" s="15">
        <f t="shared" si="0"/>
        <v>12547829</v>
      </c>
      <c r="F9" s="15">
        <f t="shared" si="0"/>
        <v>4793145</v>
      </c>
      <c r="G9" s="15">
        <f t="shared" si="0"/>
        <v>3941444</v>
      </c>
      <c r="H9" s="15">
        <f t="shared" si="0"/>
        <v>777229</v>
      </c>
      <c r="I9" s="15">
        <f t="shared" si="0"/>
        <v>74472</v>
      </c>
      <c r="J9" s="15">
        <f t="shared" si="0"/>
        <v>10391140</v>
      </c>
    </row>
    <row r="10" spans="1:10" ht="12.75">
      <c r="A10" s="2"/>
      <c r="B10" s="3"/>
      <c r="C10" s="16"/>
      <c r="D10" s="16"/>
      <c r="E10" s="16"/>
      <c r="F10" s="16"/>
      <c r="G10" s="16"/>
      <c r="H10" s="16"/>
      <c r="I10" s="16"/>
      <c r="J10" s="16"/>
    </row>
    <row r="11" spans="1:10" s="10" customFormat="1" ht="12.75">
      <c r="A11" s="8" t="s">
        <v>7</v>
      </c>
      <c r="B11" s="9">
        <f>SUM(B12:B15)</f>
        <v>5839832</v>
      </c>
      <c r="C11" s="15">
        <f>SUM(C12:C15)</f>
        <v>1647546</v>
      </c>
      <c r="D11" s="15">
        <f aca="true" t="shared" si="1" ref="D11:J11">SUM(D12:D15)</f>
        <v>284198</v>
      </c>
      <c r="E11" s="15">
        <f t="shared" si="1"/>
        <v>3908088</v>
      </c>
      <c r="F11" s="15">
        <f t="shared" si="1"/>
        <v>1404517</v>
      </c>
      <c r="G11" s="15">
        <f t="shared" si="1"/>
        <v>1178430</v>
      </c>
      <c r="H11" s="15">
        <f t="shared" si="1"/>
        <v>212297</v>
      </c>
      <c r="I11" s="15">
        <f t="shared" si="1"/>
        <v>13790</v>
      </c>
      <c r="J11" s="15">
        <f t="shared" si="1"/>
        <v>3078728</v>
      </c>
    </row>
    <row r="12" spans="1:10" ht="12.75">
      <c r="A12" s="1" t="s">
        <v>8</v>
      </c>
      <c r="B12" s="3">
        <f>SUM(C12:E12)</f>
        <v>1859529</v>
      </c>
      <c r="C12" s="16">
        <v>498938</v>
      </c>
      <c r="D12" s="16">
        <v>107355</v>
      </c>
      <c r="E12" s="16">
        <v>1253236</v>
      </c>
      <c r="F12" s="16">
        <f>SUM(G12:I12)</f>
        <v>494495</v>
      </c>
      <c r="G12" s="16">
        <v>448242</v>
      </c>
      <c r="H12" s="16">
        <v>45807</v>
      </c>
      <c r="I12" s="16">
        <v>446</v>
      </c>
      <c r="J12" s="16">
        <v>1075004</v>
      </c>
    </row>
    <row r="13" spans="1:10" ht="12.75">
      <c r="A13" s="1" t="s">
        <v>9</v>
      </c>
      <c r="B13" s="3">
        <f>SUM(C13:E13)</f>
        <v>1551693</v>
      </c>
      <c r="C13" s="16">
        <v>544574</v>
      </c>
      <c r="D13" s="16">
        <v>33121</v>
      </c>
      <c r="E13" s="16">
        <v>973998</v>
      </c>
      <c r="F13" s="16">
        <f>SUM(G13:I13)</f>
        <v>328921</v>
      </c>
      <c r="G13" s="16">
        <v>248558</v>
      </c>
      <c r="H13" s="16">
        <v>78818</v>
      </c>
      <c r="I13" s="16">
        <v>1545</v>
      </c>
      <c r="J13" s="16">
        <v>814689</v>
      </c>
    </row>
    <row r="14" spans="1:10" ht="12.75">
      <c r="A14" s="1" t="s">
        <v>10</v>
      </c>
      <c r="B14" s="3">
        <f>SUM(C14:E14)</f>
        <v>1506575</v>
      </c>
      <c r="C14" s="16">
        <v>423763</v>
      </c>
      <c r="D14" s="16">
        <v>100325</v>
      </c>
      <c r="E14" s="16">
        <v>982487</v>
      </c>
      <c r="F14" s="16">
        <f>SUM(G14:I14)</f>
        <v>409566</v>
      </c>
      <c r="G14" s="16">
        <v>338215</v>
      </c>
      <c r="H14" s="16">
        <v>67454</v>
      </c>
      <c r="I14" s="16">
        <v>3897</v>
      </c>
      <c r="J14" s="16">
        <v>872975</v>
      </c>
    </row>
    <row r="15" spans="1:10" ht="12.75">
      <c r="A15" s="1" t="s">
        <v>11</v>
      </c>
      <c r="B15" s="3">
        <f>SUM(C15:E15)</f>
        <v>922035</v>
      </c>
      <c r="C15" s="16">
        <v>180271</v>
      </c>
      <c r="D15" s="16">
        <v>43397</v>
      </c>
      <c r="E15" s="16">
        <v>698367</v>
      </c>
      <c r="F15" s="16">
        <f>SUM(G15:I15)</f>
        <v>171535</v>
      </c>
      <c r="G15" s="16">
        <v>143415</v>
      </c>
      <c r="H15" s="16">
        <v>20218</v>
      </c>
      <c r="I15" s="16">
        <v>7902</v>
      </c>
      <c r="J15" s="16">
        <v>316060</v>
      </c>
    </row>
    <row r="16" spans="1:10" ht="12.75">
      <c r="A16" s="2"/>
      <c r="B16" s="3"/>
      <c r="C16" s="16"/>
      <c r="D16" s="16"/>
      <c r="E16" s="16"/>
      <c r="F16" s="16"/>
      <c r="G16" s="16"/>
      <c r="H16" s="16"/>
      <c r="I16" s="16"/>
      <c r="J16" s="16"/>
    </row>
    <row r="17" spans="1:10" s="10" customFormat="1" ht="12.75">
      <c r="A17" s="8" t="s">
        <v>12</v>
      </c>
      <c r="B17" s="9">
        <f>SUM(B18:B48)</f>
        <v>15642034</v>
      </c>
      <c r="C17" s="15">
        <f aca="true" t="shared" si="2" ref="C17:J17">SUM(C18:C48)</f>
        <v>5998327</v>
      </c>
      <c r="D17" s="15">
        <f t="shared" si="2"/>
        <v>1662174</v>
      </c>
      <c r="E17" s="15">
        <f t="shared" si="2"/>
        <v>7981533</v>
      </c>
      <c r="F17" s="15">
        <f t="shared" si="2"/>
        <v>2866319</v>
      </c>
      <c r="G17" s="15">
        <f t="shared" si="2"/>
        <v>2315183</v>
      </c>
      <c r="H17" s="15">
        <f t="shared" si="2"/>
        <v>493143</v>
      </c>
      <c r="I17" s="15">
        <f t="shared" si="2"/>
        <v>57993</v>
      </c>
      <c r="J17" s="15">
        <f t="shared" si="2"/>
        <v>6286273</v>
      </c>
    </row>
    <row r="18" spans="1:10" ht="12.75">
      <c r="A18" s="1" t="s">
        <v>13</v>
      </c>
      <c r="B18" s="3">
        <f aca="true" t="shared" si="3" ref="B18:B48">SUM(C18:E18)</f>
        <v>153262</v>
      </c>
      <c r="C18" s="16">
        <v>44016</v>
      </c>
      <c r="D18" s="16">
        <v>47239</v>
      </c>
      <c r="E18" s="16">
        <v>62007</v>
      </c>
      <c r="F18" s="16">
        <f aca="true" t="shared" si="4" ref="F18:F48">SUM(G18:I18)</f>
        <v>51112</v>
      </c>
      <c r="G18" s="16">
        <v>20954</v>
      </c>
      <c r="H18" s="16">
        <v>21455</v>
      </c>
      <c r="I18" s="16">
        <v>8703</v>
      </c>
      <c r="J18" s="16">
        <v>81844</v>
      </c>
    </row>
    <row r="19" spans="1:10" ht="12.75">
      <c r="A19" s="1" t="s">
        <v>14</v>
      </c>
      <c r="B19" s="3">
        <f t="shared" si="3"/>
        <v>295259</v>
      </c>
      <c r="C19" s="16">
        <v>68059</v>
      </c>
      <c r="D19" s="16">
        <v>51114</v>
      </c>
      <c r="E19" s="16">
        <v>176086</v>
      </c>
      <c r="F19" s="16">
        <f t="shared" si="4"/>
        <v>13310</v>
      </c>
      <c r="G19" s="16">
        <v>8660</v>
      </c>
      <c r="H19" s="16">
        <v>4637</v>
      </c>
      <c r="I19" s="16">
        <v>13</v>
      </c>
      <c r="J19" s="16">
        <v>46117</v>
      </c>
    </row>
    <row r="20" spans="1:10" ht="12.75">
      <c r="A20" s="1" t="s">
        <v>15</v>
      </c>
      <c r="B20" s="3">
        <f t="shared" si="3"/>
        <v>255788</v>
      </c>
      <c r="C20" s="16">
        <v>165621</v>
      </c>
      <c r="D20" s="16">
        <v>12376</v>
      </c>
      <c r="E20" s="16">
        <v>77791</v>
      </c>
      <c r="F20" s="16">
        <f t="shared" si="4"/>
        <v>4489</v>
      </c>
      <c r="G20" s="16">
        <v>3899</v>
      </c>
      <c r="H20" s="16">
        <v>583</v>
      </c>
      <c r="I20" s="16">
        <v>7</v>
      </c>
      <c r="J20" s="16">
        <v>14776</v>
      </c>
    </row>
    <row r="21" spans="1:10" ht="12.75">
      <c r="A21" s="1" t="s">
        <v>16</v>
      </c>
      <c r="B21" s="3">
        <f t="shared" si="3"/>
        <v>120986</v>
      </c>
      <c r="C21" s="16">
        <v>42834</v>
      </c>
      <c r="D21" s="16">
        <v>3646</v>
      </c>
      <c r="E21" s="16">
        <v>74506</v>
      </c>
      <c r="F21" s="16">
        <f t="shared" si="4"/>
        <v>28681</v>
      </c>
      <c r="G21" s="16">
        <v>24067</v>
      </c>
      <c r="H21" s="16">
        <v>4614</v>
      </c>
      <c r="I21" s="16">
        <v>0</v>
      </c>
      <c r="J21" s="16">
        <v>60351</v>
      </c>
    </row>
    <row r="22" spans="1:10" ht="12.75">
      <c r="A22" s="1" t="s">
        <v>17</v>
      </c>
      <c r="B22" s="3">
        <f t="shared" si="3"/>
        <v>287270</v>
      </c>
      <c r="C22" s="16">
        <v>21467</v>
      </c>
      <c r="D22" s="16">
        <v>27594</v>
      </c>
      <c r="E22" s="16">
        <v>238209</v>
      </c>
      <c r="F22" s="16">
        <f t="shared" si="4"/>
        <v>16228</v>
      </c>
      <c r="G22" s="16">
        <v>5089</v>
      </c>
      <c r="H22" s="16">
        <v>11011</v>
      </c>
      <c r="I22" s="16">
        <v>128</v>
      </c>
      <c r="J22" s="16">
        <v>111692</v>
      </c>
    </row>
    <row r="23" spans="1:10" ht="12.75">
      <c r="A23" s="1" t="s">
        <v>18</v>
      </c>
      <c r="B23" s="3">
        <f t="shared" si="3"/>
        <v>192345</v>
      </c>
      <c r="C23" s="16">
        <v>61523</v>
      </c>
      <c r="D23" s="16">
        <v>16119</v>
      </c>
      <c r="E23" s="16">
        <v>114703</v>
      </c>
      <c r="F23" s="16">
        <f t="shared" si="4"/>
        <v>54094</v>
      </c>
      <c r="G23" s="16">
        <v>48204</v>
      </c>
      <c r="H23" s="16">
        <v>5881</v>
      </c>
      <c r="I23" s="16">
        <v>9</v>
      </c>
      <c r="J23" s="16">
        <v>123936</v>
      </c>
    </row>
    <row r="24" spans="1:10" ht="12.75">
      <c r="A24" s="1" t="s">
        <v>19</v>
      </c>
      <c r="B24" s="3">
        <f t="shared" si="3"/>
        <v>283336</v>
      </c>
      <c r="C24" s="16">
        <v>144271</v>
      </c>
      <c r="D24" s="16">
        <v>32246</v>
      </c>
      <c r="E24" s="16">
        <v>106819</v>
      </c>
      <c r="F24" s="16">
        <f t="shared" si="4"/>
        <v>23308</v>
      </c>
      <c r="G24" s="16">
        <v>18941</v>
      </c>
      <c r="H24" s="16">
        <v>4097</v>
      </c>
      <c r="I24" s="16">
        <v>270</v>
      </c>
      <c r="J24" s="16">
        <v>64353</v>
      </c>
    </row>
    <row r="25" spans="1:10" ht="12.75">
      <c r="A25" s="1" t="s">
        <v>20</v>
      </c>
      <c r="B25" s="3">
        <f t="shared" si="3"/>
        <v>569573</v>
      </c>
      <c r="C25" s="16">
        <v>154439</v>
      </c>
      <c r="D25" s="16">
        <v>7332</v>
      </c>
      <c r="E25" s="16">
        <v>407802</v>
      </c>
      <c r="F25" s="16">
        <f t="shared" si="4"/>
        <v>38314</v>
      </c>
      <c r="G25" s="16">
        <v>31663</v>
      </c>
      <c r="H25" s="16">
        <v>6602</v>
      </c>
      <c r="I25" s="16">
        <v>49</v>
      </c>
      <c r="J25" s="16">
        <v>80580</v>
      </c>
    </row>
    <row r="26" spans="1:10" ht="12.75">
      <c r="A26" s="1" t="s">
        <v>21</v>
      </c>
      <c r="B26" s="3">
        <f t="shared" si="3"/>
        <v>836815</v>
      </c>
      <c r="C26" s="16">
        <v>29198</v>
      </c>
      <c r="D26" s="16">
        <v>18305</v>
      </c>
      <c r="E26" s="16">
        <v>789312</v>
      </c>
      <c r="F26" s="16">
        <f t="shared" si="4"/>
        <v>140223</v>
      </c>
      <c r="G26" s="16">
        <v>122037</v>
      </c>
      <c r="H26" s="16">
        <v>18117</v>
      </c>
      <c r="I26" s="16">
        <v>69</v>
      </c>
      <c r="J26" s="16">
        <v>197313</v>
      </c>
    </row>
    <row r="27" spans="1:10" ht="12.75">
      <c r="A27" s="1" t="s">
        <v>22</v>
      </c>
      <c r="B27" s="3">
        <f t="shared" si="3"/>
        <v>542655</v>
      </c>
      <c r="C27" s="16">
        <v>185665</v>
      </c>
      <c r="D27" s="16">
        <v>90102</v>
      </c>
      <c r="E27" s="16">
        <v>266888</v>
      </c>
      <c r="F27" s="16">
        <f t="shared" si="4"/>
        <v>41934</v>
      </c>
      <c r="G27" s="16">
        <v>32404</v>
      </c>
      <c r="H27" s="16">
        <v>9530</v>
      </c>
      <c r="I27" s="16">
        <v>0</v>
      </c>
      <c r="J27" s="16">
        <v>373685</v>
      </c>
    </row>
    <row r="28" spans="1:10" ht="12.75">
      <c r="A28" s="1" t="s">
        <v>23</v>
      </c>
      <c r="B28" s="3">
        <f t="shared" si="3"/>
        <v>571034</v>
      </c>
      <c r="C28" s="16">
        <v>191405</v>
      </c>
      <c r="D28" s="16">
        <v>32101</v>
      </c>
      <c r="E28" s="16">
        <v>347528</v>
      </c>
      <c r="F28" s="16">
        <f t="shared" si="4"/>
        <v>84075</v>
      </c>
      <c r="G28" s="16">
        <v>66847</v>
      </c>
      <c r="H28" s="16">
        <v>13318</v>
      </c>
      <c r="I28" s="16">
        <v>3910</v>
      </c>
      <c r="J28" s="16">
        <v>221468</v>
      </c>
    </row>
    <row r="29" spans="1:10" ht="12.75">
      <c r="A29" s="1" t="s">
        <v>24</v>
      </c>
      <c r="B29" s="3">
        <f t="shared" si="3"/>
        <v>478518</v>
      </c>
      <c r="C29" s="16">
        <v>218785</v>
      </c>
      <c r="D29" s="16">
        <v>6184</v>
      </c>
      <c r="E29" s="16">
        <v>253549</v>
      </c>
      <c r="F29" s="16">
        <f t="shared" si="4"/>
        <v>124746</v>
      </c>
      <c r="G29" s="16">
        <v>99905</v>
      </c>
      <c r="H29" s="16">
        <v>13063</v>
      </c>
      <c r="I29" s="16">
        <v>11778</v>
      </c>
      <c r="J29" s="16">
        <v>299670</v>
      </c>
    </row>
    <row r="30" spans="1:10" ht="12.75">
      <c r="A30" s="1" t="s">
        <v>25</v>
      </c>
      <c r="B30" s="3">
        <f t="shared" si="3"/>
        <v>365849</v>
      </c>
      <c r="C30" s="16">
        <v>184415</v>
      </c>
      <c r="D30" s="16">
        <v>14122</v>
      </c>
      <c r="E30" s="16">
        <v>167312</v>
      </c>
      <c r="F30" s="16">
        <f t="shared" si="4"/>
        <v>143979</v>
      </c>
      <c r="G30" s="16">
        <v>115431</v>
      </c>
      <c r="H30" s="16">
        <v>5386</v>
      </c>
      <c r="I30" s="16">
        <v>23162</v>
      </c>
      <c r="J30" s="16">
        <v>356864</v>
      </c>
    </row>
    <row r="31" spans="1:10" ht="12.75">
      <c r="A31" s="1" t="s">
        <v>26</v>
      </c>
      <c r="B31" s="3">
        <f t="shared" si="3"/>
        <v>304642</v>
      </c>
      <c r="C31" s="16">
        <v>114988</v>
      </c>
      <c r="D31" s="16">
        <v>24637</v>
      </c>
      <c r="E31" s="16">
        <v>165017</v>
      </c>
      <c r="F31" s="16">
        <f t="shared" si="4"/>
        <v>30621</v>
      </c>
      <c r="G31" s="16">
        <v>25888</v>
      </c>
      <c r="H31" s="16">
        <v>4629</v>
      </c>
      <c r="I31" s="16">
        <v>104</v>
      </c>
      <c r="J31" s="16">
        <v>127560</v>
      </c>
    </row>
    <row r="32" spans="1:10" ht="12.75">
      <c r="A32" s="1" t="s">
        <v>27</v>
      </c>
      <c r="B32" s="3">
        <f t="shared" si="3"/>
        <v>844663</v>
      </c>
      <c r="C32" s="16">
        <v>275385</v>
      </c>
      <c r="D32" s="16">
        <v>274093</v>
      </c>
      <c r="E32" s="16">
        <v>295185</v>
      </c>
      <c r="F32" s="16">
        <f t="shared" si="4"/>
        <v>262970</v>
      </c>
      <c r="G32" s="16">
        <v>241882</v>
      </c>
      <c r="H32" s="16">
        <v>21088</v>
      </c>
      <c r="I32" s="16">
        <v>0</v>
      </c>
      <c r="J32" s="16">
        <v>283202</v>
      </c>
    </row>
    <row r="33" spans="1:10" ht="12.75">
      <c r="A33" s="1" t="s">
        <v>28</v>
      </c>
      <c r="B33" s="3">
        <f t="shared" si="3"/>
        <v>125394</v>
      </c>
      <c r="C33" s="16">
        <v>49239</v>
      </c>
      <c r="D33" s="16">
        <v>9841</v>
      </c>
      <c r="E33" s="16">
        <v>66314</v>
      </c>
      <c r="F33" s="16">
        <f t="shared" si="4"/>
        <v>54316</v>
      </c>
      <c r="G33" s="16">
        <v>52858</v>
      </c>
      <c r="H33" s="16">
        <v>1379</v>
      </c>
      <c r="I33" s="16">
        <v>79</v>
      </c>
      <c r="J33" s="16">
        <v>77475</v>
      </c>
    </row>
    <row r="34" spans="1:10" ht="12.75">
      <c r="A34" s="1" t="s">
        <v>29</v>
      </c>
      <c r="B34" s="3">
        <f t="shared" si="3"/>
        <v>228482</v>
      </c>
      <c r="C34" s="16">
        <v>78293</v>
      </c>
      <c r="D34" s="16">
        <v>23736</v>
      </c>
      <c r="E34" s="16">
        <v>126453</v>
      </c>
      <c r="F34" s="16">
        <f t="shared" si="4"/>
        <v>110048</v>
      </c>
      <c r="G34" s="16">
        <v>101733</v>
      </c>
      <c r="H34" s="16">
        <v>4895</v>
      </c>
      <c r="I34" s="16">
        <v>3420</v>
      </c>
      <c r="J34" s="16">
        <v>276270</v>
      </c>
    </row>
    <row r="35" spans="1:10" ht="12.75">
      <c r="A35" s="1" t="s">
        <v>30</v>
      </c>
      <c r="B35" s="3">
        <f t="shared" si="3"/>
        <v>802835</v>
      </c>
      <c r="C35" s="16">
        <v>255744</v>
      </c>
      <c r="D35" s="16">
        <v>187486</v>
      </c>
      <c r="E35" s="16">
        <v>359605</v>
      </c>
      <c r="F35" s="16">
        <f t="shared" si="4"/>
        <v>197244</v>
      </c>
      <c r="G35" s="16">
        <v>178273</v>
      </c>
      <c r="H35" s="16">
        <v>18971</v>
      </c>
      <c r="I35" s="16">
        <v>0</v>
      </c>
      <c r="J35" s="16">
        <v>367415</v>
      </c>
    </row>
    <row r="36" spans="1:10" ht="12.75">
      <c r="A36" s="1" t="s">
        <v>31</v>
      </c>
      <c r="B36" s="3">
        <f t="shared" si="3"/>
        <v>825730</v>
      </c>
      <c r="C36" s="16">
        <v>378324</v>
      </c>
      <c r="D36" s="16">
        <v>191697</v>
      </c>
      <c r="E36" s="16">
        <v>255709</v>
      </c>
      <c r="F36" s="16">
        <f t="shared" si="4"/>
        <v>77706</v>
      </c>
      <c r="G36" s="16">
        <v>66700</v>
      </c>
      <c r="H36" s="16">
        <v>10801</v>
      </c>
      <c r="I36" s="16">
        <v>205</v>
      </c>
      <c r="J36" s="16">
        <v>310966</v>
      </c>
    </row>
    <row r="37" spans="1:10" ht="12.75">
      <c r="A37" s="1" t="s">
        <v>32</v>
      </c>
      <c r="B37" s="3">
        <f t="shared" si="3"/>
        <v>762031</v>
      </c>
      <c r="C37" s="16">
        <v>231087</v>
      </c>
      <c r="D37" s="16">
        <v>25663</v>
      </c>
      <c r="E37" s="16">
        <v>505281</v>
      </c>
      <c r="F37" s="16">
        <f t="shared" si="4"/>
        <v>165186</v>
      </c>
      <c r="G37" s="16">
        <v>144403</v>
      </c>
      <c r="H37" s="16">
        <v>20050</v>
      </c>
      <c r="I37" s="16">
        <v>733</v>
      </c>
      <c r="J37" s="16">
        <v>263183</v>
      </c>
    </row>
    <row r="38" spans="1:10" ht="12.75">
      <c r="A38" s="1" t="s">
        <v>33</v>
      </c>
      <c r="B38" s="3">
        <f t="shared" si="3"/>
        <v>197422</v>
      </c>
      <c r="C38" s="16">
        <v>114734</v>
      </c>
      <c r="D38" s="16">
        <v>18851</v>
      </c>
      <c r="E38" s="16">
        <v>63837</v>
      </c>
      <c r="F38" s="16">
        <f t="shared" si="4"/>
        <v>16411</v>
      </c>
      <c r="G38" s="16">
        <v>10582</v>
      </c>
      <c r="H38" s="16">
        <v>5826</v>
      </c>
      <c r="I38" s="16">
        <v>3</v>
      </c>
      <c r="J38" s="16">
        <v>76045</v>
      </c>
    </row>
    <row r="39" spans="1:10" ht="12.75">
      <c r="A39" s="1" t="s">
        <v>34</v>
      </c>
      <c r="B39" s="3">
        <f t="shared" si="3"/>
        <v>631599</v>
      </c>
      <c r="C39" s="16">
        <v>248983</v>
      </c>
      <c r="D39" s="16">
        <v>49750</v>
      </c>
      <c r="E39" s="16">
        <v>332866</v>
      </c>
      <c r="F39" s="16">
        <f t="shared" si="4"/>
        <v>49229</v>
      </c>
      <c r="G39" s="16">
        <v>31590</v>
      </c>
      <c r="H39" s="16">
        <v>16584</v>
      </c>
      <c r="I39" s="16">
        <v>1055</v>
      </c>
      <c r="J39" s="16">
        <v>234121</v>
      </c>
    </row>
    <row r="40" spans="1:10" ht="12.75">
      <c r="A40" s="1" t="s">
        <v>35</v>
      </c>
      <c r="B40" s="3">
        <f t="shared" si="3"/>
        <v>799794</v>
      </c>
      <c r="C40" s="16">
        <v>384355</v>
      </c>
      <c r="D40" s="16">
        <v>7949</v>
      </c>
      <c r="E40" s="16">
        <v>407490</v>
      </c>
      <c r="F40" s="16">
        <f t="shared" si="4"/>
        <v>167803</v>
      </c>
      <c r="G40" s="16">
        <v>121137</v>
      </c>
      <c r="H40" s="16">
        <v>46665</v>
      </c>
      <c r="I40" s="16">
        <v>1</v>
      </c>
      <c r="J40" s="16">
        <v>292979</v>
      </c>
    </row>
    <row r="41" spans="1:10" ht="12.75">
      <c r="A41" s="1" t="s">
        <v>36</v>
      </c>
      <c r="B41" s="3">
        <f t="shared" si="3"/>
        <v>1598617</v>
      </c>
      <c r="C41" s="16">
        <v>856826</v>
      </c>
      <c r="D41" s="16">
        <v>159823</v>
      </c>
      <c r="E41" s="16">
        <v>581968</v>
      </c>
      <c r="F41" s="16">
        <f t="shared" si="4"/>
        <v>227823</v>
      </c>
      <c r="G41" s="16">
        <v>197583</v>
      </c>
      <c r="H41" s="16">
        <v>30237</v>
      </c>
      <c r="I41" s="16">
        <v>3</v>
      </c>
      <c r="J41" s="16">
        <v>449327</v>
      </c>
    </row>
    <row r="42" spans="1:10" ht="12.75">
      <c r="A42" s="1" t="s">
        <v>37</v>
      </c>
      <c r="B42" s="3">
        <f t="shared" si="3"/>
        <v>550228</v>
      </c>
      <c r="C42" s="16">
        <v>235373</v>
      </c>
      <c r="D42" s="16">
        <v>43458</v>
      </c>
      <c r="E42" s="16">
        <v>271397</v>
      </c>
      <c r="F42" s="16">
        <f t="shared" si="4"/>
        <v>133189</v>
      </c>
      <c r="G42" s="16">
        <v>118846</v>
      </c>
      <c r="H42" s="16">
        <v>13338</v>
      </c>
      <c r="I42" s="16">
        <v>1005</v>
      </c>
      <c r="J42" s="16">
        <v>113136</v>
      </c>
    </row>
    <row r="43" spans="1:10" ht="12.75">
      <c r="A43" s="1" t="s">
        <v>38</v>
      </c>
      <c r="B43" s="3">
        <f t="shared" si="3"/>
        <v>248580</v>
      </c>
      <c r="C43" s="16">
        <v>51124</v>
      </c>
      <c r="D43" s="16">
        <v>14080</v>
      </c>
      <c r="E43" s="16">
        <v>183376</v>
      </c>
      <c r="F43" s="16">
        <f t="shared" si="4"/>
        <v>23562</v>
      </c>
      <c r="G43" s="16">
        <v>16411</v>
      </c>
      <c r="H43" s="16">
        <v>6905</v>
      </c>
      <c r="I43" s="16">
        <v>246</v>
      </c>
      <c r="J43" s="16">
        <v>117815</v>
      </c>
    </row>
    <row r="44" spans="1:10" ht="12.75">
      <c r="A44" s="1" t="s">
        <v>39</v>
      </c>
      <c r="B44" s="3">
        <f t="shared" si="3"/>
        <v>292404</v>
      </c>
      <c r="C44" s="16">
        <v>145687</v>
      </c>
      <c r="D44" s="16">
        <v>159</v>
      </c>
      <c r="E44" s="16">
        <v>146558</v>
      </c>
      <c r="F44" s="16">
        <f t="shared" si="4"/>
        <v>79525</v>
      </c>
      <c r="G44" s="16">
        <v>75703</v>
      </c>
      <c r="H44" s="16">
        <v>3820</v>
      </c>
      <c r="I44" s="16">
        <v>2</v>
      </c>
      <c r="J44" s="16">
        <v>99711</v>
      </c>
    </row>
    <row r="45" spans="1:10" ht="12.75">
      <c r="A45" s="1" t="s">
        <v>40</v>
      </c>
      <c r="B45" s="3">
        <f t="shared" si="3"/>
        <v>64492</v>
      </c>
      <c r="C45" s="16">
        <v>12835</v>
      </c>
      <c r="D45" s="16">
        <v>0</v>
      </c>
      <c r="E45" s="16">
        <v>51657</v>
      </c>
      <c r="F45" s="16">
        <f t="shared" si="4"/>
        <v>4764</v>
      </c>
      <c r="G45" s="16">
        <v>3963</v>
      </c>
      <c r="H45" s="16">
        <v>747</v>
      </c>
      <c r="I45" s="16">
        <v>54</v>
      </c>
      <c r="J45" s="16">
        <v>22085</v>
      </c>
    </row>
    <row r="46" spans="1:10" ht="12.75">
      <c r="A46" s="1" t="s">
        <v>41</v>
      </c>
      <c r="B46" s="3">
        <f t="shared" si="3"/>
        <v>1250436</v>
      </c>
      <c r="C46" s="16">
        <v>609067</v>
      </c>
      <c r="D46" s="16">
        <v>115900</v>
      </c>
      <c r="E46" s="16">
        <v>525469</v>
      </c>
      <c r="F46" s="16">
        <f t="shared" si="4"/>
        <v>303221</v>
      </c>
      <c r="G46" s="16">
        <v>218868</v>
      </c>
      <c r="H46" s="16">
        <v>84215</v>
      </c>
      <c r="I46" s="16">
        <v>138</v>
      </c>
      <c r="J46" s="16">
        <v>393216</v>
      </c>
    </row>
    <row r="47" spans="1:10" ht="12.75">
      <c r="A47" s="1" t="s">
        <v>42</v>
      </c>
      <c r="B47" s="3">
        <f t="shared" si="3"/>
        <v>829687</v>
      </c>
      <c r="C47" s="16">
        <v>297464</v>
      </c>
      <c r="D47" s="16">
        <v>151677</v>
      </c>
      <c r="E47" s="16">
        <v>380546</v>
      </c>
      <c r="F47" s="16">
        <f t="shared" si="4"/>
        <v>163335</v>
      </c>
      <c r="G47" s="16">
        <v>78938</v>
      </c>
      <c r="H47" s="16">
        <v>81552</v>
      </c>
      <c r="I47" s="16">
        <v>2845</v>
      </c>
      <c r="J47" s="16">
        <v>645627</v>
      </c>
    </row>
    <row r="48" spans="1:10" ht="12.75">
      <c r="A48" s="1" t="s">
        <v>43</v>
      </c>
      <c r="B48" s="3">
        <f t="shared" si="3"/>
        <v>332308</v>
      </c>
      <c r="C48" s="16">
        <v>147121</v>
      </c>
      <c r="D48" s="16">
        <v>4894</v>
      </c>
      <c r="E48" s="16">
        <v>180293</v>
      </c>
      <c r="F48" s="16">
        <f t="shared" si="4"/>
        <v>34873</v>
      </c>
      <c r="G48" s="16">
        <v>31724</v>
      </c>
      <c r="H48" s="16">
        <v>3147</v>
      </c>
      <c r="I48" s="16">
        <v>2</v>
      </c>
      <c r="J48" s="16">
        <v>103491</v>
      </c>
    </row>
    <row r="49" spans="1:10" ht="12.75">
      <c r="A49" s="1"/>
      <c r="B49" s="3"/>
      <c r="C49" s="16"/>
      <c r="D49" s="16"/>
      <c r="E49" s="16"/>
      <c r="F49" s="16"/>
      <c r="G49" s="16"/>
      <c r="H49" s="16"/>
      <c r="I49" s="16"/>
      <c r="J49" s="16"/>
    </row>
    <row r="50" spans="1:10" ht="12.75">
      <c r="A50" s="8" t="s">
        <v>50</v>
      </c>
      <c r="B50" s="9">
        <f>SUM(B51:B60)</f>
        <v>1197664</v>
      </c>
      <c r="C50" s="15">
        <f aca="true" t="shared" si="5" ref="C50:J50">SUM(C51:C60)</f>
        <v>452367</v>
      </c>
      <c r="D50" s="15">
        <f t="shared" si="5"/>
        <v>87089</v>
      </c>
      <c r="E50" s="15">
        <f t="shared" si="5"/>
        <v>658208</v>
      </c>
      <c r="F50" s="15">
        <f t="shared" si="5"/>
        <v>522309</v>
      </c>
      <c r="G50" s="15">
        <f t="shared" si="5"/>
        <v>447831</v>
      </c>
      <c r="H50" s="15">
        <f t="shared" si="5"/>
        <v>71789</v>
      </c>
      <c r="I50" s="15">
        <f t="shared" si="5"/>
        <v>2689</v>
      </c>
      <c r="J50" s="15">
        <f t="shared" si="5"/>
        <v>1026139</v>
      </c>
    </row>
    <row r="51" spans="1:10" ht="12.75">
      <c r="A51" s="11" t="s">
        <v>51</v>
      </c>
      <c r="B51" s="3">
        <f aca="true" t="shared" si="6" ref="B51:B60">SUM(C51:E51)</f>
        <v>185315</v>
      </c>
      <c r="C51" s="16">
        <v>98365</v>
      </c>
      <c r="D51" s="16">
        <v>7398</v>
      </c>
      <c r="E51" s="16">
        <v>79552</v>
      </c>
      <c r="F51" s="16">
        <f aca="true" t="shared" si="7" ref="F51:F60">SUM(G51:I51)</f>
        <v>152091</v>
      </c>
      <c r="G51" s="16">
        <v>141958</v>
      </c>
      <c r="H51" s="16">
        <v>10131</v>
      </c>
      <c r="I51" s="16">
        <v>2</v>
      </c>
      <c r="J51" s="16">
        <v>190128</v>
      </c>
    </row>
    <row r="52" spans="1:10" ht="12.75">
      <c r="A52" s="11" t="s">
        <v>52</v>
      </c>
      <c r="B52" s="3">
        <f t="shared" si="6"/>
        <v>136478</v>
      </c>
      <c r="C52" s="16">
        <v>90912</v>
      </c>
      <c r="D52" s="16">
        <v>3134</v>
      </c>
      <c r="E52" s="16">
        <v>42432</v>
      </c>
      <c r="F52" s="16">
        <f t="shared" si="7"/>
        <v>23516</v>
      </c>
      <c r="G52" s="16">
        <v>22635</v>
      </c>
      <c r="H52" s="16">
        <v>844</v>
      </c>
      <c r="I52" s="16">
        <v>37</v>
      </c>
      <c r="J52" s="16">
        <v>116280</v>
      </c>
    </row>
    <row r="53" spans="1:10" ht="12.75">
      <c r="A53" s="11" t="s">
        <v>53</v>
      </c>
      <c r="B53" s="3">
        <f t="shared" si="6"/>
        <v>77494</v>
      </c>
      <c r="C53" s="16">
        <v>25029</v>
      </c>
      <c r="D53" s="16">
        <v>1027</v>
      </c>
      <c r="E53" s="16">
        <v>51438</v>
      </c>
      <c r="F53" s="16">
        <f t="shared" si="7"/>
        <v>37701</v>
      </c>
      <c r="G53" s="16">
        <v>12457</v>
      </c>
      <c r="H53" s="16">
        <v>23217</v>
      </c>
      <c r="I53" s="16">
        <v>2027</v>
      </c>
      <c r="J53" s="16">
        <v>53402</v>
      </c>
    </row>
    <row r="54" spans="1:10" ht="12.75">
      <c r="A54" s="11" t="s">
        <v>54</v>
      </c>
      <c r="B54" s="3">
        <f t="shared" si="6"/>
        <v>157009</v>
      </c>
      <c r="C54" s="16">
        <v>22168</v>
      </c>
      <c r="D54" s="16">
        <v>23321</v>
      </c>
      <c r="E54" s="16">
        <v>111520</v>
      </c>
      <c r="F54" s="16">
        <f t="shared" si="7"/>
        <v>288</v>
      </c>
      <c r="G54" s="16">
        <v>19</v>
      </c>
      <c r="H54" s="16">
        <v>267</v>
      </c>
      <c r="I54" s="16">
        <v>2</v>
      </c>
      <c r="J54" s="16">
        <v>4662</v>
      </c>
    </row>
    <row r="55" spans="1:10" ht="12.75">
      <c r="A55" s="11" t="s">
        <v>55</v>
      </c>
      <c r="B55" s="3">
        <f t="shared" si="6"/>
        <v>325037</v>
      </c>
      <c r="C55" s="16">
        <v>82416</v>
      </c>
      <c r="D55" s="16">
        <v>22391</v>
      </c>
      <c r="E55" s="16">
        <v>220230</v>
      </c>
      <c r="F55" s="16">
        <f t="shared" si="7"/>
        <v>96223</v>
      </c>
      <c r="G55" s="16">
        <v>88370</v>
      </c>
      <c r="H55" s="16">
        <v>7845</v>
      </c>
      <c r="I55" s="16">
        <v>8</v>
      </c>
      <c r="J55" s="16">
        <v>191445</v>
      </c>
    </row>
    <row r="56" spans="1:10" ht="12.75">
      <c r="A56" s="11" t="s">
        <v>56</v>
      </c>
      <c r="B56" s="3">
        <f t="shared" si="6"/>
        <v>3087</v>
      </c>
      <c r="C56" s="16">
        <v>1529</v>
      </c>
      <c r="D56" s="16">
        <v>223</v>
      </c>
      <c r="E56" s="16">
        <v>1335</v>
      </c>
      <c r="F56" s="16">
        <f t="shared" si="7"/>
        <v>342</v>
      </c>
      <c r="G56" s="16">
        <v>186</v>
      </c>
      <c r="H56" s="16">
        <v>129</v>
      </c>
      <c r="I56" s="16">
        <v>27</v>
      </c>
      <c r="J56" s="16">
        <v>4225</v>
      </c>
    </row>
    <row r="57" spans="1:10" ht="12.75">
      <c r="A57" s="11" t="s">
        <v>57</v>
      </c>
      <c r="B57" s="3">
        <f t="shared" si="6"/>
        <v>59653</v>
      </c>
      <c r="C57" s="16">
        <v>18216</v>
      </c>
      <c r="D57" s="16">
        <v>1065</v>
      </c>
      <c r="E57" s="16">
        <v>40372</v>
      </c>
      <c r="F57" s="16">
        <f t="shared" si="7"/>
        <v>40158</v>
      </c>
      <c r="G57" s="16">
        <v>38845</v>
      </c>
      <c r="H57" s="16">
        <v>1313</v>
      </c>
      <c r="I57" s="16">
        <v>0</v>
      </c>
      <c r="J57" s="16">
        <v>38895</v>
      </c>
    </row>
    <row r="58" spans="1:10" ht="12.75">
      <c r="A58" s="12" t="s">
        <v>58</v>
      </c>
      <c r="B58" s="3">
        <f t="shared" si="6"/>
        <v>50013</v>
      </c>
      <c r="C58" s="16">
        <v>34381</v>
      </c>
      <c r="D58" s="16">
        <v>667</v>
      </c>
      <c r="E58" s="16">
        <v>14965</v>
      </c>
      <c r="F58" s="16">
        <f t="shared" si="7"/>
        <v>10820</v>
      </c>
      <c r="G58" s="16">
        <v>10379</v>
      </c>
      <c r="H58" s="16">
        <v>440</v>
      </c>
      <c r="I58" s="16">
        <v>1</v>
      </c>
      <c r="J58" s="16">
        <v>19397</v>
      </c>
    </row>
    <row r="59" spans="1:10" ht="12.75">
      <c r="A59" s="11" t="s">
        <v>59</v>
      </c>
      <c r="B59" s="3">
        <f t="shared" si="6"/>
        <v>65462</v>
      </c>
      <c r="C59" s="16">
        <v>28627</v>
      </c>
      <c r="D59" s="16">
        <v>152</v>
      </c>
      <c r="E59" s="16">
        <v>36683</v>
      </c>
      <c r="F59" s="16">
        <f t="shared" si="7"/>
        <v>68627</v>
      </c>
      <c r="G59" s="16">
        <v>59312</v>
      </c>
      <c r="H59" s="16">
        <v>9275</v>
      </c>
      <c r="I59" s="16">
        <v>40</v>
      </c>
      <c r="J59" s="16">
        <v>167591</v>
      </c>
    </row>
    <row r="60" spans="1:10" ht="12.75">
      <c r="A60" s="13" t="s">
        <v>60</v>
      </c>
      <c r="B60" s="3">
        <f t="shared" si="6"/>
        <v>138116</v>
      </c>
      <c r="C60" s="16">
        <v>50724</v>
      </c>
      <c r="D60" s="16">
        <v>27711</v>
      </c>
      <c r="E60" s="16">
        <v>59681</v>
      </c>
      <c r="F60" s="16">
        <f t="shared" si="7"/>
        <v>92543</v>
      </c>
      <c r="G60" s="16">
        <v>73670</v>
      </c>
      <c r="H60" s="16">
        <v>18328</v>
      </c>
      <c r="I60" s="16">
        <v>545</v>
      </c>
      <c r="J60" s="16">
        <v>240114</v>
      </c>
    </row>
    <row r="61" spans="1:10" ht="12.75">
      <c r="A61" s="4"/>
      <c r="B61" s="5"/>
      <c r="C61" s="17"/>
      <c r="D61" s="17"/>
      <c r="E61" s="17"/>
      <c r="F61" s="17"/>
      <c r="G61" s="17"/>
      <c r="H61" s="17"/>
      <c r="I61" s="17"/>
      <c r="J61" s="17"/>
    </row>
    <row r="62" spans="1:10" ht="12.75">
      <c r="A62" s="1" t="s">
        <v>44</v>
      </c>
      <c r="B62" s="3"/>
      <c r="C62" s="16"/>
      <c r="D62" s="16"/>
      <c r="E62" s="16"/>
      <c r="F62" s="16"/>
      <c r="G62" s="16"/>
      <c r="H62" s="16"/>
      <c r="I62" s="16"/>
      <c r="J62" s="16"/>
    </row>
    <row r="63" spans="1:10" ht="12.75">
      <c r="A63" s="2"/>
      <c r="B63" s="3"/>
      <c r="C63" s="16"/>
      <c r="D63" s="16"/>
      <c r="E63" s="16"/>
      <c r="F63" s="16"/>
      <c r="G63" s="16"/>
      <c r="H63" s="16"/>
      <c r="I63" s="16"/>
      <c r="J63" s="16"/>
    </row>
    <row r="64" spans="1:10" ht="12.75">
      <c r="A64" s="2"/>
      <c r="B64" s="3"/>
      <c r="C64" s="16"/>
      <c r="D64" s="16"/>
      <c r="E64" s="16"/>
      <c r="F64" s="16"/>
      <c r="G64" s="16"/>
      <c r="H64" s="16"/>
      <c r="I64" s="16"/>
      <c r="J64" s="16"/>
    </row>
    <row r="65" spans="1:10" ht="12.75">
      <c r="A65" s="2"/>
      <c r="B65" s="3"/>
      <c r="C65" s="16"/>
      <c r="D65" s="16"/>
      <c r="E65" s="16"/>
      <c r="F65" s="16"/>
      <c r="G65" s="16"/>
      <c r="H65" s="16"/>
      <c r="I65" s="16"/>
      <c r="J65" s="16"/>
    </row>
    <row r="66" spans="1:10" ht="12.75">
      <c r="A66" s="2"/>
      <c r="B66" s="3"/>
      <c r="C66" s="16"/>
      <c r="D66" s="16"/>
      <c r="E66" s="16"/>
      <c r="F66" s="16"/>
      <c r="G66" s="16"/>
      <c r="H66" s="16"/>
      <c r="I66" s="16"/>
      <c r="J66" s="16"/>
    </row>
    <row r="67" spans="1:10" ht="12.75">
      <c r="A67" s="2"/>
      <c r="B67" s="3"/>
      <c r="C67" s="16"/>
      <c r="D67" s="16"/>
      <c r="E67" s="16"/>
      <c r="F67" s="16"/>
      <c r="G67" s="16"/>
      <c r="H67" s="16"/>
      <c r="I67" s="16"/>
      <c r="J67" s="16"/>
    </row>
    <row r="68" spans="1:10" ht="12.75">
      <c r="A68" s="2"/>
      <c r="B68" s="3"/>
      <c r="C68" s="16"/>
      <c r="D68" s="16"/>
      <c r="E68" s="16"/>
      <c r="F68" s="16"/>
      <c r="G68" s="16"/>
      <c r="H68" s="16"/>
      <c r="I68" s="16"/>
      <c r="J68" s="16"/>
    </row>
    <row r="69" spans="1:10" ht="12.75">
      <c r="A69" s="2"/>
      <c r="B69" s="3"/>
      <c r="C69" s="16"/>
      <c r="D69" s="16"/>
      <c r="E69" s="16"/>
      <c r="F69" s="16"/>
      <c r="G69" s="16"/>
      <c r="H69" s="16"/>
      <c r="I69" s="16"/>
      <c r="J69" s="16"/>
    </row>
    <row r="70" spans="1:10" ht="12.75">
      <c r="A70" s="2"/>
      <c r="B70" s="3"/>
      <c r="C70" s="16"/>
      <c r="D70" s="16"/>
      <c r="E70" s="16"/>
      <c r="F70" s="16"/>
      <c r="G70" s="16"/>
      <c r="H70" s="16"/>
      <c r="I70" s="16"/>
      <c r="J70" s="16"/>
    </row>
    <row r="71" spans="1:10" ht="12.75">
      <c r="A71" s="2"/>
      <c r="B71" s="3"/>
      <c r="C71" s="16"/>
      <c r="D71" s="16"/>
      <c r="E71" s="16"/>
      <c r="F71" s="16"/>
      <c r="G71" s="16"/>
      <c r="H71" s="16"/>
      <c r="I71" s="16"/>
      <c r="J71" s="16"/>
    </row>
    <row r="72" spans="1:10" ht="12.75">
      <c r="A72" s="2"/>
      <c r="B72" s="3"/>
      <c r="C72" s="16"/>
      <c r="D72" s="16"/>
      <c r="E72" s="16"/>
      <c r="F72" s="16"/>
      <c r="G72" s="16"/>
      <c r="H72" s="16"/>
      <c r="I72" s="16"/>
      <c r="J72" s="16"/>
    </row>
    <row r="73" spans="1:10" ht="12.75">
      <c r="A73" s="2"/>
      <c r="B73" s="3"/>
      <c r="C73" s="16"/>
      <c r="D73" s="16"/>
      <c r="E73" s="16"/>
      <c r="F73" s="16"/>
      <c r="G73" s="16"/>
      <c r="H73" s="16"/>
      <c r="I73" s="16"/>
      <c r="J73" s="16"/>
    </row>
    <row r="74" spans="1:10" ht="12.75">
      <c r="A74" s="2"/>
      <c r="B74" s="3"/>
      <c r="C74" s="16"/>
      <c r="D74" s="16"/>
      <c r="E74" s="16"/>
      <c r="F74" s="16"/>
      <c r="G74" s="16"/>
      <c r="H74" s="16"/>
      <c r="I74" s="16"/>
      <c r="J74" s="16"/>
    </row>
    <row r="75" spans="1:10" ht="12.75">
      <c r="A75" s="2"/>
      <c r="B75" s="3"/>
      <c r="C75" s="16"/>
      <c r="D75" s="16"/>
      <c r="E75" s="16"/>
      <c r="F75" s="16"/>
      <c r="G75" s="16"/>
      <c r="H75" s="16"/>
      <c r="I75" s="16"/>
      <c r="J75" s="16"/>
    </row>
    <row r="76" spans="1:10" ht="12.75">
      <c r="A76" s="2"/>
      <c r="B76" s="3"/>
      <c r="C76" s="16"/>
      <c r="D76" s="16"/>
      <c r="E76" s="16"/>
      <c r="F76" s="16"/>
      <c r="G76" s="16"/>
      <c r="H76" s="16"/>
      <c r="I76" s="16"/>
      <c r="J76" s="16"/>
    </row>
    <row r="77" spans="1:10" ht="12.75">
      <c r="A77" s="2"/>
      <c r="B77" s="3"/>
      <c r="C77" s="16"/>
      <c r="D77" s="16"/>
      <c r="E77" s="16"/>
      <c r="F77" s="16"/>
      <c r="G77" s="16"/>
      <c r="H77" s="16"/>
      <c r="I77" s="16"/>
      <c r="J77" s="16"/>
    </row>
    <row r="78" spans="1:10" ht="12.75">
      <c r="A78" s="2"/>
      <c r="B78" s="3"/>
      <c r="C78" s="16"/>
      <c r="D78" s="16"/>
      <c r="E78" s="16"/>
      <c r="F78" s="16"/>
      <c r="G78" s="16"/>
      <c r="H78" s="16"/>
      <c r="I78" s="16"/>
      <c r="J78" s="16"/>
    </row>
    <row r="79" spans="1:10" ht="12.75">
      <c r="A79" s="2"/>
      <c r="B79" s="3"/>
      <c r="C79" s="16"/>
      <c r="D79" s="16"/>
      <c r="E79" s="16"/>
      <c r="F79" s="16"/>
      <c r="G79" s="16"/>
      <c r="H79" s="16"/>
      <c r="I79" s="16"/>
      <c r="J79" s="16"/>
    </row>
    <row r="80" spans="1:10" ht="12.75">
      <c r="A80" s="2"/>
      <c r="B80" s="2"/>
      <c r="C80" s="6"/>
      <c r="D80" s="6"/>
      <c r="E80" s="6"/>
      <c r="F80" s="6"/>
      <c r="G80" s="6"/>
      <c r="H80" s="6"/>
      <c r="I80" s="6"/>
      <c r="J80" s="6"/>
    </row>
    <row r="81" spans="1:10" ht="12.75">
      <c r="A81" s="2"/>
      <c r="B81" s="2"/>
      <c r="C81" s="6"/>
      <c r="D81" s="6"/>
      <c r="E81" s="6"/>
      <c r="F81" s="6"/>
      <c r="G81" s="6"/>
      <c r="H81" s="6"/>
      <c r="I81" s="6"/>
      <c r="J81" s="6"/>
    </row>
    <row r="82" spans="1:10" ht="12.75">
      <c r="A82" s="2"/>
      <c r="B82" s="2"/>
      <c r="C82" s="6"/>
      <c r="D82" s="6"/>
      <c r="E82" s="6"/>
      <c r="F82" s="6"/>
      <c r="G82" s="6"/>
      <c r="H82" s="6"/>
      <c r="I82" s="6"/>
      <c r="J82" s="6"/>
    </row>
    <row r="83" spans="1:10" ht="12.75">
      <c r="A83" s="2"/>
      <c r="B83" s="2"/>
      <c r="C83" s="6"/>
      <c r="D83" s="6"/>
      <c r="E83" s="6"/>
      <c r="F83" s="6"/>
      <c r="G83" s="6"/>
      <c r="H83" s="6"/>
      <c r="I83" s="6"/>
      <c r="J83" s="6"/>
    </row>
    <row r="84" spans="1:10" ht="12.75">
      <c r="A84" s="2"/>
      <c r="B84" s="2"/>
      <c r="C84" s="6"/>
      <c r="D84" s="6"/>
      <c r="E84" s="6"/>
      <c r="F84" s="6"/>
      <c r="G84" s="6"/>
      <c r="H84" s="6"/>
      <c r="I84" s="6"/>
      <c r="J84" s="6"/>
    </row>
    <row r="85" spans="1:10" ht="12.75">
      <c r="A85" s="2"/>
      <c r="B85" s="2"/>
      <c r="C85" s="6"/>
      <c r="D85" s="6"/>
      <c r="E85" s="6"/>
      <c r="F85" s="6"/>
      <c r="G85" s="6"/>
      <c r="H85" s="6"/>
      <c r="I85" s="6"/>
      <c r="J85" s="6"/>
    </row>
    <row r="86" spans="1:10" ht="12.75">
      <c r="A86" s="2"/>
      <c r="B86" s="2"/>
      <c r="C86" s="6"/>
      <c r="D86" s="6"/>
      <c r="E86" s="6"/>
      <c r="F86" s="6"/>
      <c r="G86" s="6"/>
      <c r="H86" s="6"/>
      <c r="I86" s="6"/>
      <c r="J86" s="6"/>
    </row>
    <row r="87" spans="1:10" ht="12.75">
      <c r="A87" s="2"/>
      <c r="B87" s="2"/>
      <c r="C87" s="6"/>
      <c r="D87" s="6"/>
      <c r="E87" s="6"/>
      <c r="F87" s="6"/>
      <c r="G87" s="6"/>
      <c r="H87" s="6"/>
      <c r="I87" s="6"/>
      <c r="J87" s="6"/>
    </row>
    <row r="88" spans="1:10" ht="12.75">
      <c r="A88" s="2"/>
      <c r="B88" s="2"/>
      <c r="C88" s="6"/>
      <c r="D88" s="6"/>
      <c r="E88" s="6"/>
      <c r="F88" s="6"/>
      <c r="G88" s="6"/>
      <c r="H88" s="6"/>
      <c r="I88" s="6"/>
      <c r="J88" s="6"/>
    </row>
    <row r="89" spans="1:10" ht="12.75">
      <c r="A89" s="2"/>
      <c r="B89" s="2"/>
      <c r="C89" s="6"/>
      <c r="D89" s="6"/>
      <c r="E89" s="6"/>
      <c r="F89" s="6"/>
      <c r="G89" s="6"/>
      <c r="H89" s="6"/>
      <c r="I89" s="6"/>
      <c r="J89" s="6"/>
    </row>
    <row r="90" spans="1:10" ht="12.75">
      <c r="A90" s="2"/>
      <c r="B90" s="2"/>
      <c r="C90" s="6"/>
      <c r="D90" s="6"/>
      <c r="E90" s="6"/>
      <c r="F90" s="6"/>
      <c r="G90" s="6"/>
      <c r="H90" s="6"/>
      <c r="I90" s="6"/>
      <c r="J90" s="6"/>
    </row>
    <row r="91" spans="1:10" ht="12.75">
      <c r="A91" s="2"/>
      <c r="B91" s="2"/>
      <c r="C91" s="6"/>
      <c r="D91" s="6"/>
      <c r="E91" s="6"/>
      <c r="F91" s="6"/>
      <c r="G91" s="6"/>
      <c r="H91" s="6"/>
      <c r="I91" s="6"/>
      <c r="J91" s="6"/>
    </row>
    <row r="92" spans="1:10" ht="12.75">
      <c r="A92" s="2"/>
      <c r="B92" s="2"/>
      <c r="C92" s="6"/>
      <c r="D92" s="6"/>
      <c r="E92" s="6"/>
      <c r="F92" s="6"/>
      <c r="G92" s="6"/>
      <c r="H92" s="6"/>
      <c r="I92" s="6"/>
      <c r="J92" s="6"/>
    </row>
    <row r="93" spans="1:10" ht="12.75">
      <c r="A93" s="2"/>
      <c r="B93" s="2"/>
      <c r="C93" s="6"/>
      <c r="D93" s="6"/>
      <c r="E93" s="6"/>
      <c r="F93" s="6"/>
      <c r="G93" s="6"/>
      <c r="H93" s="6"/>
      <c r="I93" s="6"/>
      <c r="J93" s="6"/>
    </row>
    <row r="94" spans="1:10" ht="12.75">
      <c r="A94" s="2"/>
      <c r="B94" s="2"/>
      <c r="C94" s="6"/>
      <c r="D94" s="6"/>
      <c r="E94" s="6"/>
      <c r="F94" s="6"/>
      <c r="G94" s="6"/>
      <c r="H94" s="6"/>
      <c r="I94" s="6"/>
      <c r="J94" s="6"/>
    </row>
    <row r="95" spans="1:10" ht="12.75">
      <c r="A95" s="2"/>
      <c r="B95" s="2"/>
      <c r="C95" s="6"/>
      <c r="D95" s="6"/>
      <c r="E95" s="6"/>
      <c r="F95" s="6"/>
      <c r="G95" s="6"/>
      <c r="H95" s="6"/>
      <c r="I95" s="6"/>
      <c r="J95" s="6"/>
    </row>
    <row r="96" spans="1:10" ht="12.75">
      <c r="A96" s="2"/>
      <c r="B96" s="2"/>
      <c r="C96" s="6"/>
      <c r="D96" s="6"/>
      <c r="E96" s="6"/>
      <c r="F96" s="6"/>
      <c r="G96" s="6"/>
      <c r="H96" s="6"/>
      <c r="I96" s="6"/>
      <c r="J96" s="6"/>
    </row>
    <row r="97" spans="1:10" ht="12.75">
      <c r="A97" s="2"/>
      <c r="B97" s="2"/>
      <c r="C97" s="6"/>
      <c r="D97" s="6"/>
      <c r="E97" s="6"/>
      <c r="F97" s="6"/>
      <c r="G97" s="6"/>
      <c r="H97" s="6"/>
      <c r="I97" s="6"/>
      <c r="J97" s="6"/>
    </row>
    <row r="98" spans="1:10" ht="12.75">
      <c r="A98" s="2"/>
      <c r="B98" s="2"/>
      <c r="C98" s="6"/>
      <c r="D98" s="6"/>
      <c r="E98" s="6"/>
      <c r="F98" s="6"/>
      <c r="G98" s="6"/>
      <c r="H98" s="6"/>
      <c r="I98" s="6"/>
      <c r="J98" s="6"/>
    </row>
    <row r="99" spans="1:10" ht="12.75">
      <c r="A99" s="2"/>
      <c r="B99" s="2"/>
      <c r="C99" s="6"/>
      <c r="D99" s="6"/>
      <c r="E99" s="6"/>
      <c r="F99" s="6"/>
      <c r="G99" s="6"/>
      <c r="H99" s="6"/>
      <c r="I99" s="6"/>
      <c r="J99" s="6"/>
    </row>
    <row r="100" spans="1:10" ht="12.75">
      <c r="A100" s="2"/>
      <c r="B100" s="2"/>
      <c r="C100" s="6"/>
      <c r="D100" s="6"/>
      <c r="E100" s="6"/>
      <c r="F100" s="6"/>
      <c r="G100" s="6"/>
      <c r="H100" s="6"/>
      <c r="I100" s="6"/>
      <c r="J100" s="6"/>
    </row>
    <row r="101" spans="1:10" ht="12.75">
      <c r="A101" s="2"/>
      <c r="B101" s="2"/>
      <c r="C101" s="6"/>
      <c r="D101" s="6"/>
      <c r="E101" s="6"/>
      <c r="F101" s="6"/>
      <c r="G101" s="6"/>
      <c r="H101" s="6"/>
      <c r="I101" s="6"/>
      <c r="J101" s="6"/>
    </row>
    <row r="102" spans="1:10" ht="12.75">
      <c r="A102" s="2"/>
      <c r="B102" s="2"/>
      <c r="C102" s="6"/>
      <c r="D102" s="6"/>
      <c r="E102" s="6"/>
      <c r="F102" s="6"/>
      <c r="G102" s="6"/>
      <c r="H102" s="6"/>
      <c r="I102" s="6"/>
      <c r="J102" s="6"/>
    </row>
    <row r="103" spans="1:10" ht="12.75">
      <c r="A103" s="2"/>
      <c r="B103" s="2"/>
      <c r="C103" s="6"/>
      <c r="D103" s="6"/>
      <c r="E103" s="6"/>
      <c r="F103" s="6"/>
      <c r="G103" s="6"/>
      <c r="H103" s="6"/>
      <c r="I103" s="6"/>
      <c r="J103" s="6"/>
    </row>
    <row r="104" spans="1:10" ht="12.75">
      <c r="A104" s="2"/>
      <c r="B104" s="2"/>
      <c r="C104" s="6"/>
      <c r="D104" s="6"/>
      <c r="E104" s="6"/>
      <c r="F104" s="6"/>
      <c r="G104" s="6"/>
      <c r="H104" s="6"/>
      <c r="I104" s="6"/>
      <c r="J104" s="6"/>
    </row>
    <row r="105" spans="1:10" ht="12.75">
      <c r="A105" s="2"/>
      <c r="B105" s="2"/>
      <c r="C105" s="6"/>
      <c r="D105" s="6"/>
      <c r="E105" s="6"/>
      <c r="F105" s="6"/>
      <c r="G105" s="6"/>
      <c r="H105" s="6"/>
      <c r="I105" s="6"/>
      <c r="J105" s="6"/>
    </row>
    <row r="106" spans="1:10" ht="12.75">
      <c r="A106" s="2"/>
      <c r="B106" s="2"/>
      <c r="C106" s="6"/>
      <c r="D106" s="6"/>
      <c r="E106" s="6"/>
      <c r="F106" s="6"/>
      <c r="G106" s="6"/>
      <c r="H106" s="6"/>
      <c r="I106" s="6"/>
      <c r="J106" s="6"/>
    </row>
    <row r="107" spans="1:10" ht="12.75">
      <c r="A107" s="2"/>
      <c r="B107" s="2"/>
      <c r="C107" s="6"/>
      <c r="D107" s="6"/>
      <c r="E107" s="6"/>
      <c r="F107" s="6"/>
      <c r="G107" s="6"/>
      <c r="H107" s="6"/>
      <c r="I107" s="6"/>
      <c r="J107" s="6"/>
    </row>
    <row r="108" spans="1:10" ht="12.75">
      <c r="A108" s="2"/>
      <c r="B108" s="2"/>
      <c r="C108" s="6"/>
      <c r="D108" s="6"/>
      <c r="E108" s="6"/>
      <c r="F108" s="6"/>
      <c r="G108" s="6"/>
      <c r="H108" s="6"/>
      <c r="I108" s="6"/>
      <c r="J108" s="6"/>
    </row>
  </sheetData>
  <mergeCells count="4">
    <mergeCell ref="A1:J1"/>
    <mergeCell ref="A3:J3"/>
    <mergeCell ref="B6:E6"/>
    <mergeCell ref="F6:I6"/>
  </mergeCells>
  <printOptions/>
  <pageMargins left="0.984251968503937" right="0.1968503937007874" top="0" bottom="0.5905511811023623" header="0" footer="0"/>
  <pageSetup firstPageNumber="850" useFirstPageNumber="1" horizontalDpi="600" verticalDpi="600" orientation="landscape" scale="68" r:id="rId2"/>
  <headerFooter alignWithMargins="0">
    <oddFooter>&amp;C&amp;"Arial,Negrita"&amp;P</oddFooter>
  </headerFooter>
  <rowBreaks count="1" manualBreakCount="1">
    <brk id="62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GUSTAVO LOPEZ</dc:creator>
  <cp:keywords/>
  <dc:description/>
  <cp:lastModifiedBy>issste</cp:lastModifiedBy>
  <cp:lastPrinted>2007-10-23T22:46:50Z</cp:lastPrinted>
  <dcterms:created xsi:type="dcterms:W3CDTF">2004-02-02T22:44:54Z</dcterms:created>
  <dcterms:modified xsi:type="dcterms:W3CDTF">2007-10-23T22:46:53Z</dcterms:modified>
  <cp:category/>
  <cp:version/>
  <cp:contentType/>
  <cp:contentStatus/>
</cp:coreProperties>
</file>