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5" sheetId="1" r:id="rId1"/>
  </sheets>
  <definedNames>
    <definedName name="A_IMPRESIÓN_IM">'cuad. 19.35'!$A$1:$Q$29</definedName>
    <definedName name="_xlnm.Print_Area" localSheetId="0">'cuad. 19.35'!$A$1:$P$33</definedName>
    <definedName name="Imprimir_área_IM" localSheetId="0">'cuad. 19.35'!$A$1:$P$33</definedName>
  </definedNames>
  <calcPr fullCalcOnLoad="1"/>
</workbook>
</file>

<file path=xl/sharedStrings.xml><?xml version="1.0" encoding="utf-8"?>
<sst xmlns="http://schemas.openxmlformats.org/spreadsheetml/2006/main" count="364" uniqueCount="31">
  <si>
    <t xml:space="preserve">                             G   R   U   P   O   S      D   E      E   D   A   D</t>
  </si>
  <si>
    <t xml:space="preserve">     %</t>
  </si>
  <si>
    <t xml:space="preserve">    %</t>
  </si>
  <si>
    <t>TOTAL</t>
  </si>
  <si>
    <t>GRUPO</t>
  </si>
  <si>
    <t>DOSIS</t>
  </si>
  <si>
    <t>NACIONAL</t>
  </si>
  <si>
    <t>-1</t>
  </si>
  <si>
    <t>1</t>
  </si>
  <si>
    <t>3</t>
  </si>
  <si>
    <t>5 Y 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</si>
  <si>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</si>
  <si>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</si>
  <si>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</si>
  <si>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</si>
  <si>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</si>
  <si>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</si>
  <si>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</si>
  <si>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</si>
  <si>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</si>
  <si>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</si>
  <si>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</si>
  <si>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>NOTA: SE VACUNO FUERA DE GRUPO BLANCO A PERSONAL DE SALUD Y ESCOLARES.</t>
  </si>
  <si>
    <t xml:space="preserve"> </t>
  </si>
  <si>
    <t xml:space="preserve">  </t>
  </si>
  <si>
    <t xml:space="preserve"> POR GRUPOS DE EDAD EN EL DISTRITO FEDERAL Y AREA FORANEA</t>
  </si>
  <si>
    <t xml:space="preserve">19. 35 DOSIS APLICADAS DE SARAMPION RUBEOLA EN SEMANAS NACIONALES DE VACUNACION </t>
  </si>
  <si>
    <t xml:space="preserve">    GRUPO</t>
  </si>
  <si>
    <t xml:space="preserve"> ANUARIO ESTADISTICO 2006</t>
  </si>
  <si>
    <t>10 - 14</t>
  </si>
  <si>
    <t>15 Y MAS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</si>
</sst>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.00_)"/>
  </numFmts>
  <fonts count="8">
    <font>
      <sz val="10"/>
      <name val="Courier"/>
      <family val="0"/>
    </font>
    <font>
      <sz val="10"/>
      <name val="Arial"/>
      <family val="0"/>
    </font>
    <font>
      <sz val="10"/>
      <name val="Abadi MT Condensed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173" fontId="3" fillId="0" borderId="1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4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3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17" fontId="1" fillId="2" borderId="8" xfId="0" applyNumberFormat="1" applyFont="1" applyFill="1" applyBorder="1" applyAlignment="1" applyProtection="1" quotePrefix="1">
      <alignment horizontal="center"/>
      <protection/>
    </xf>
    <xf numFmtId="0" fontId="1" fillId="2" borderId="9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504825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Q888"/>
  <sheetViews>
    <sheetView showGridLines="0" showZeros="0" tabSelected="1" view="pageBreakPreview" zoomScale="70" zoomScaleSheetLayoutView="70" workbookViewId="0" topLeftCell="A1">
      <selection activeCell="H29" sqref="H29"/>
    </sheetView>
  </sheetViews>
  <sheetFormatPr defaultColWidth="4.625" defaultRowHeight="12.75"/>
  <cols>
    <col min="1" max="1" width="1.625" style="0" customWidth="1"/>
    <col min="2" max="2" width="15.625" style="0" customWidth="1"/>
    <col min="3" max="10" width="10.625" style="0" customWidth="1"/>
    <col min="11" max="13" width="10.625" style="35" customWidth="1"/>
    <col min="14" max="17" width="10.625" style="0" customWidth="1"/>
  </cols>
  <sheetData>
    <row r="1" spans="2:16" s="3" customFormat="1" ht="12.75">
      <c r="B1" s="52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1:13" s="3" customFormat="1" ht="12.75">
      <c r="K2" s="26"/>
      <c r="L2" s="26"/>
      <c r="M2" s="26"/>
    </row>
    <row r="3" spans="2:16" s="3" customFormat="1" ht="18">
      <c r="B3" s="53" t="s">
        <v>26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s="3" customFormat="1" ht="18">
      <c r="B4" s="53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1:13" s="3" customFormat="1" ht="12.75">
      <c r="K5" s="26"/>
      <c r="L5" s="26"/>
      <c r="M5" s="26"/>
    </row>
    <row r="6" spans="2:16" s="3" customFormat="1" ht="12.75">
      <c r="B6" s="37"/>
      <c r="C6" s="38"/>
      <c r="D6" s="38"/>
      <c r="E6" s="38"/>
      <c r="F6" s="38"/>
      <c r="G6" s="38"/>
      <c r="H6" s="38"/>
      <c r="I6" s="38"/>
      <c r="J6" s="38"/>
      <c r="K6" s="39"/>
      <c r="L6" s="39"/>
      <c r="M6" s="39"/>
      <c r="N6" s="38"/>
      <c r="O6" s="38"/>
      <c r="P6" s="40"/>
    </row>
    <row r="7" spans="2:16" s="3" customFormat="1" ht="12.75">
      <c r="B7" s="41" t="s">
        <v>0</v>
      </c>
      <c r="C7" s="42"/>
      <c r="D7" s="42"/>
      <c r="E7" s="42"/>
      <c r="F7" s="42"/>
      <c r="G7" s="42"/>
      <c r="H7" s="42"/>
      <c r="I7" s="42"/>
      <c r="J7" s="42"/>
      <c r="K7" s="43"/>
      <c r="L7" s="43"/>
      <c r="M7" s="43"/>
      <c r="N7" s="42"/>
      <c r="O7" s="44" t="s">
        <v>1</v>
      </c>
      <c r="P7" s="45" t="s">
        <v>2</v>
      </c>
    </row>
    <row r="8" spans="2:16" s="3" customFormat="1" ht="12.75">
      <c r="B8" s="41"/>
      <c r="C8" s="42"/>
      <c r="D8" s="42"/>
      <c r="E8" s="46"/>
      <c r="F8" s="42"/>
      <c r="G8" s="43"/>
      <c r="H8" s="43"/>
      <c r="I8" s="42"/>
      <c r="J8" s="42"/>
      <c r="K8" s="43"/>
      <c r="L8" s="43"/>
      <c r="M8" s="44" t="s">
        <v>3</v>
      </c>
      <c r="N8" s="44" t="s">
        <v>4</v>
      </c>
      <c r="O8" s="44" t="s">
        <v>5</v>
      </c>
      <c r="P8" s="45" t="s">
        <v>27</v>
      </c>
    </row>
    <row r="9" spans="2:16" s="3" customFormat="1" ht="12.75">
      <c r="B9" s="47" t="s">
        <v>6</v>
      </c>
      <c r="C9" s="48"/>
      <c r="D9" s="49" t="s">
        <v>7</v>
      </c>
      <c r="E9" s="49" t="s">
        <v>8</v>
      </c>
      <c r="F9" s="49">
        <v>2</v>
      </c>
      <c r="G9" s="49" t="s">
        <v>9</v>
      </c>
      <c r="H9" s="49">
        <v>4</v>
      </c>
      <c r="I9" s="49" t="s">
        <v>10</v>
      </c>
      <c r="J9" s="50" t="s">
        <v>29</v>
      </c>
      <c r="K9" s="49" t="s">
        <v>30</v>
      </c>
      <c r="L9" s="49" t="s">
        <v>11</v>
      </c>
      <c r="M9" s="49" t="s">
        <v>12</v>
      </c>
      <c r="N9" s="49" t="s">
        <v>13</v>
      </c>
      <c r="O9" s="49" t="s">
        <v>14</v>
      </c>
      <c r="P9" s="51" t="s">
        <v>13</v>
      </c>
    </row>
    <row r="10" spans="2:16" s="3" customFormat="1" ht="12.75">
      <c r="B10" s="4"/>
      <c r="C10" s="5"/>
      <c r="D10" s="5"/>
      <c r="E10" s="5"/>
      <c r="F10" s="5"/>
      <c r="G10" s="5"/>
      <c r="H10" s="5"/>
      <c r="I10" s="5"/>
      <c r="J10" s="5"/>
      <c r="K10" s="27"/>
      <c r="L10" s="27"/>
      <c r="M10" s="27"/>
      <c r="N10" s="5"/>
      <c r="O10" s="5"/>
      <c r="P10" s="5"/>
    </row>
    <row r="11" spans="4:13" s="3" customFormat="1" ht="12.75">
      <c r="D11" s="16"/>
      <c r="K11" s="26"/>
      <c r="L11" s="26"/>
      <c r="M11" s="26"/>
    </row>
    <row r="12" spans="3:17" s="12" customFormat="1" ht="15">
      <c r="C12" s="13" t="s">
        <v>3</v>
      </c>
      <c r="D12" s="14">
        <f>D16+D20+D24</f>
        <v>0</v>
      </c>
      <c r="E12" s="14"/>
      <c r="F12" s="14"/>
      <c r="G12" s="14"/>
      <c r="H12" s="14"/>
      <c r="I12" s="19">
        <f aca="true" t="shared" si="0" ref="I12:N14">I16+I20+I24</f>
        <v>0</v>
      </c>
      <c r="J12" s="19"/>
      <c r="K12" s="28">
        <f>K16+K20+K24</f>
        <v>150748</v>
      </c>
      <c r="L12" s="28">
        <f t="shared" si="0"/>
        <v>260371.314</v>
      </c>
      <c r="M12" s="28">
        <f>M16+M20+M24</f>
        <v>150748</v>
      </c>
      <c r="N12" s="19">
        <f t="shared" si="0"/>
        <v>150748</v>
      </c>
      <c r="O12" s="22">
        <f>M12*100/L12</f>
        <v>57.89731506290282</v>
      </c>
      <c r="P12" s="22">
        <f>N12*100/L12</f>
        <v>57.89731506290282</v>
      </c>
      <c r="Q12" s="15"/>
    </row>
    <row r="13" spans="2:17" s="12" customFormat="1" ht="15">
      <c r="B13" s="13" t="s">
        <v>15</v>
      </c>
      <c r="C13" s="13" t="s">
        <v>16</v>
      </c>
      <c r="D13" s="14">
        <v>0</v>
      </c>
      <c r="E13" s="14"/>
      <c r="F13" s="14"/>
      <c r="G13" s="14"/>
      <c r="H13" s="14"/>
      <c r="I13" s="19">
        <f t="shared" si="0"/>
        <v>0</v>
      </c>
      <c r="J13" s="19"/>
      <c r="K13" s="28">
        <f>K17+K21+K25</f>
        <v>140149</v>
      </c>
      <c r="L13" s="28">
        <f t="shared" si="0"/>
        <v>253379.314</v>
      </c>
      <c r="M13" s="28">
        <f t="shared" si="0"/>
        <v>140149</v>
      </c>
      <c r="N13" s="19">
        <f t="shared" si="0"/>
        <v>140149</v>
      </c>
      <c r="O13" s="22">
        <f aca="true" t="shared" si="1" ref="O13:O26">M13*100/L13</f>
        <v>55.311934422555105</v>
      </c>
      <c r="P13" s="22">
        <f aca="true" t="shared" si="2" ref="P13:P26">N13*100/L13</f>
        <v>55.311934422555105</v>
      </c>
      <c r="Q13" s="15"/>
    </row>
    <row r="14" spans="3:17" s="12" customFormat="1" ht="15">
      <c r="C14" s="13" t="s">
        <v>17</v>
      </c>
      <c r="D14" s="14">
        <v>0</v>
      </c>
      <c r="E14" s="14"/>
      <c r="F14" s="14"/>
      <c r="G14" s="14"/>
      <c r="H14" s="14"/>
      <c r="I14" s="19">
        <f t="shared" si="0"/>
        <v>0</v>
      </c>
      <c r="J14" s="19"/>
      <c r="K14" s="28">
        <f>K18+K22+K26</f>
        <v>10599</v>
      </c>
      <c r="L14" s="28">
        <f t="shared" si="0"/>
        <v>6992</v>
      </c>
      <c r="M14" s="28">
        <f t="shared" si="0"/>
        <v>10599</v>
      </c>
      <c r="N14" s="19">
        <f t="shared" si="0"/>
        <v>10599</v>
      </c>
      <c r="O14" s="22">
        <f t="shared" si="1"/>
        <v>151.587528604119</v>
      </c>
      <c r="P14" s="22">
        <f t="shared" si="2"/>
        <v>151.587528604119</v>
      </c>
      <c r="Q14" s="15"/>
    </row>
    <row r="15" spans="4:17" s="3" customFormat="1" ht="14.25">
      <c r="D15" s="7"/>
      <c r="E15" s="10"/>
      <c r="F15" s="10"/>
      <c r="G15" s="10"/>
      <c r="H15" s="10"/>
      <c r="I15" s="20"/>
      <c r="J15" s="20"/>
      <c r="K15" s="29"/>
      <c r="L15" s="29"/>
      <c r="M15" s="29"/>
      <c r="N15" s="20"/>
      <c r="O15" s="23"/>
      <c r="P15" s="23"/>
      <c r="Q15" s="8"/>
    </row>
    <row r="16" spans="3:17" s="12" customFormat="1" ht="15">
      <c r="C16" s="13" t="s">
        <v>3</v>
      </c>
      <c r="D16" s="14">
        <f>D17+D18</f>
        <v>0</v>
      </c>
      <c r="E16" s="14"/>
      <c r="F16" s="14"/>
      <c r="G16" s="14"/>
      <c r="H16" s="14"/>
      <c r="I16" s="19"/>
      <c r="J16" s="19"/>
      <c r="K16" s="28">
        <f>SUM(K17:K18)</f>
        <v>22676</v>
      </c>
      <c r="L16" s="28">
        <f>SUM(L17:L18)</f>
        <v>35745</v>
      </c>
      <c r="M16" s="28">
        <f>SUM(M17:M18)</f>
        <v>22676</v>
      </c>
      <c r="N16" s="19">
        <f>SUM(N17:N18)</f>
        <v>22676</v>
      </c>
      <c r="O16" s="22">
        <f t="shared" si="1"/>
        <v>63.4382431109246</v>
      </c>
      <c r="P16" s="22">
        <f t="shared" si="2"/>
        <v>63.4382431109246</v>
      </c>
      <c r="Q16" s="15"/>
    </row>
    <row r="17" spans="2:17" s="3" customFormat="1" ht="14.25">
      <c r="B17" s="6" t="s">
        <v>18</v>
      </c>
      <c r="C17" s="6" t="s">
        <v>16</v>
      </c>
      <c r="D17" s="7"/>
      <c r="E17" s="17"/>
      <c r="F17" s="17"/>
      <c r="G17" s="17"/>
      <c r="H17" s="17"/>
      <c r="I17" s="21"/>
      <c r="J17" s="21"/>
      <c r="K17" s="31">
        <v>20609</v>
      </c>
      <c r="L17" s="31">
        <v>30843</v>
      </c>
      <c r="M17" s="31">
        <f>SUM(K17)</f>
        <v>20609</v>
      </c>
      <c r="N17" s="21">
        <v>20609</v>
      </c>
      <c r="O17" s="23">
        <f t="shared" si="1"/>
        <v>66.81905132444963</v>
      </c>
      <c r="P17" s="23">
        <f t="shared" si="2"/>
        <v>66.81905132444963</v>
      </c>
      <c r="Q17" s="8"/>
    </row>
    <row r="18" spans="3:17" s="3" customFormat="1" ht="14.25">
      <c r="C18" s="6" t="s">
        <v>17</v>
      </c>
      <c r="D18" s="7"/>
      <c r="E18" s="17"/>
      <c r="F18" s="17"/>
      <c r="G18" s="17"/>
      <c r="H18" s="17"/>
      <c r="I18" s="21"/>
      <c r="J18" s="21"/>
      <c r="K18" s="31">
        <v>2067</v>
      </c>
      <c r="L18" s="31">
        <v>4902</v>
      </c>
      <c r="M18" s="31">
        <f>SUM(K18)</f>
        <v>2067</v>
      </c>
      <c r="N18" s="21">
        <v>2067</v>
      </c>
      <c r="O18" s="23">
        <f t="shared" si="1"/>
        <v>42.16646266829866</v>
      </c>
      <c r="P18" s="23">
        <f t="shared" si="2"/>
        <v>42.16646266829866</v>
      </c>
      <c r="Q18" s="8"/>
    </row>
    <row r="19" spans="4:17" s="3" customFormat="1" ht="12.75">
      <c r="D19" s="7"/>
      <c r="E19" s="17"/>
      <c r="F19" s="17"/>
      <c r="G19" s="17"/>
      <c r="H19" s="17"/>
      <c r="I19" s="21"/>
      <c r="J19" s="21"/>
      <c r="K19" s="31"/>
      <c r="L19" s="31"/>
      <c r="M19" s="31"/>
      <c r="N19" s="21"/>
      <c r="O19" s="24"/>
      <c r="P19" s="24"/>
      <c r="Q19" s="8"/>
    </row>
    <row r="20" spans="3:17" s="12" customFormat="1" ht="15">
      <c r="C20" s="13" t="s">
        <v>3</v>
      </c>
      <c r="D20" s="14">
        <f>D21+D22</f>
        <v>0</v>
      </c>
      <c r="E20" s="14"/>
      <c r="F20" s="14"/>
      <c r="G20" s="14"/>
      <c r="H20" s="14"/>
      <c r="I20" s="19"/>
      <c r="J20" s="19"/>
      <c r="K20" s="28">
        <f>SUM(K21:K22)</f>
        <v>63317</v>
      </c>
      <c r="L20" s="28">
        <f>SUM(L21:L22)</f>
        <v>193206.314</v>
      </c>
      <c r="M20" s="28">
        <f>SUM(M21:M22)</f>
        <v>63317</v>
      </c>
      <c r="N20" s="19">
        <f>SUM(N21:N22)</f>
        <v>63317</v>
      </c>
      <c r="O20" s="22">
        <f t="shared" si="1"/>
        <v>32.771703309861806</v>
      </c>
      <c r="P20" s="22">
        <f t="shared" si="2"/>
        <v>32.771703309861806</v>
      </c>
      <c r="Q20" s="15"/>
    </row>
    <row r="21" spans="2:17" s="3" customFormat="1" ht="14.25">
      <c r="B21" s="6" t="s">
        <v>19</v>
      </c>
      <c r="C21" s="6" t="s">
        <v>16</v>
      </c>
      <c r="D21" s="7"/>
      <c r="E21" s="17"/>
      <c r="F21" s="17"/>
      <c r="G21" s="17"/>
      <c r="H21" s="17"/>
      <c r="I21" s="21"/>
      <c r="J21" s="21"/>
      <c r="K21" s="31">
        <v>61185</v>
      </c>
      <c r="L21" s="31">
        <v>193206.314</v>
      </c>
      <c r="M21" s="31">
        <f>SUM(K21)</f>
        <v>61185</v>
      </c>
      <c r="N21" s="18">
        <v>61185</v>
      </c>
      <c r="O21" s="23">
        <f t="shared" si="1"/>
        <v>31.66821970424838</v>
      </c>
      <c r="P21" s="23">
        <f t="shared" si="2"/>
        <v>31.66821970424838</v>
      </c>
      <c r="Q21" s="8"/>
    </row>
    <row r="22" spans="3:17" s="3" customFormat="1" ht="14.25">
      <c r="C22" s="6" t="s">
        <v>17</v>
      </c>
      <c r="D22" s="7"/>
      <c r="E22" s="17"/>
      <c r="F22" s="17"/>
      <c r="G22" s="17"/>
      <c r="H22" s="17"/>
      <c r="I22" s="21"/>
      <c r="J22" s="21"/>
      <c r="K22" s="31">
        <v>2132</v>
      </c>
      <c r="L22" s="31">
        <v>0</v>
      </c>
      <c r="M22" s="31">
        <f>SUM(K22)</f>
        <v>2132</v>
      </c>
      <c r="N22" s="21">
        <v>2132</v>
      </c>
      <c r="O22" s="23"/>
      <c r="P22" s="23"/>
      <c r="Q22" s="8"/>
    </row>
    <row r="23" spans="4:17" s="3" customFormat="1" ht="12.75">
      <c r="D23" s="7"/>
      <c r="E23" s="17"/>
      <c r="F23" s="17"/>
      <c r="G23" s="17"/>
      <c r="H23" s="17"/>
      <c r="I23" s="21"/>
      <c r="J23" s="21"/>
      <c r="K23" s="31"/>
      <c r="L23" s="31"/>
      <c r="M23" s="31"/>
      <c r="N23" s="21"/>
      <c r="O23" s="24"/>
      <c r="P23" s="24"/>
      <c r="Q23" s="8"/>
    </row>
    <row r="24" spans="3:17" s="12" customFormat="1" ht="15">
      <c r="C24" s="13" t="s">
        <v>3</v>
      </c>
      <c r="D24" s="14">
        <f>D25+D26</f>
        <v>0</v>
      </c>
      <c r="E24" s="19"/>
      <c r="F24" s="14"/>
      <c r="G24" s="14"/>
      <c r="H24" s="14"/>
      <c r="I24" s="19"/>
      <c r="J24" s="19"/>
      <c r="K24" s="28">
        <f>SUM(K25:K26)</f>
        <v>64755</v>
      </c>
      <c r="L24" s="28">
        <f>SUM(L25:L26)</f>
        <v>31420</v>
      </c>
      <c r="M24" s="28">
        <f>SUM(M25:M26)</f>
        <v>64755</v>
      </c>
      <c r="N24" s="19">
        <f>SUM(N25:N26)</f>
        <v>64755</v>
      </c>
      <c r="O24" s="22">
        <f t="shared" si="1"/>
        <v>206.09484404837684</v>
      </c>
      <c r="P24" s="22">
        <f t="shared" si="2"/>
        <v>206.09484404837684</v>
      </c>
      <c r="Q24" s="15"/>
    </row>
    <row r="25" spans="2:17" s="3" customFormat="1" ht="14.25">
      <c r="B25" s="6" t="s">
        <v>20</v>
      </c>
      <c r="C25" s="6" t="s">
        <v>16</v>
      </c>
      <c r="D25" s="7"/>
      <c r="E25" s="17"/>
      <c r="F25" s="17"/>
      <c r="G25" s="17"/>
      <c r="H25" s="17"/>
      <c r="I25" s="21"/>
      <c r="J25" s="21"/>
      <c r="K25" s="31">
        <v>58355</v>
      </c>
      <c r="L25" s="31">
        <v>29330</v>
      </c>
      <c r="M25" s="31">
        <f>SUM(K25)</f>
        <v>58355</v>
      </c>
      <c r="N25" s="21">
        <v>58355</v>
      </c>
      <c r="O25" s="23">
        <f t="shared" si="1"/>
        <v>198.9601091033072</v>
      </c>
      <c r="P25" s="23">
        <f t="shared" si="2"/>
        <v>198.9601091033072</v>
      </c>
      <c r="Q25" s="8"/>
    </row>
    <row r="26" spans="3:17" s="3" customFormat="1" ht="14.25">
      <c r="C26" s="6" t="s">
        <v>17</v>
      </c>
      <c r="D26" s="7"/>
      <c r="E26" s="17"/>
      <c r="F26" s="17"/>
      <c r="G26" s="17"/>
      <c r="H26" s="17"/>
      <c r="I26" s="21"/>
      <c r="J26" s="21"/>
      <c r="K26" s="31">
        <v>6400</v>
      </c>
      <c r="L26" s="31">
        <v>2090</v>
      </c>
      <c r="M26" s="31">
        <f>SUM(K26)</f>
        <v>6400</v>
      </c>
      <c r="N26" s="21">
        <v>6400</v>
      </c>
      <c r="O26" s="23">
        <f t="shared" si="1"/>
        <v>306.2200956937799</v>
      </c>
      <c r="P26" s="23">
        <f t="shared" si="2"/>
        <v>306.2200956937799</v>
      </c>
      <c r="Q26" s="8"/>
    </row>
    <row r="27" spans="2:17" s="3" customFormat="1" ht="14.25">
      <c r="B27" s="4"/>
      <c r="C27" s="5"/>
      <c r="D27" s="9"/>
      <c r="E27" s="11"/>
      <c r="F27" s="11"/>
      <c r="G27" s="11"/>
      <c r="H27" s="11"/>
      <c r="I27" s="11"/>
      <c r="J27" s="11"/>
      <c r="K27" s="32"/>
      <c r="L27" s="32"/>
      <c r="M27" s="32"/>
      <c r="N27" s="11"/>
      <c r="O27" s="25"/>
      <c r="P27" s="25"/>
      <c r="Q27" s="8"/>
    </row>
    <row r="28" spans="2:17" s="3" customFormat="1" ht="12.75">
      <c r="B28" s="6" t="s">
        <v>21</v>
      </c>
      <c r="D28" s="7"/>
      <c r="E28" s="7"/>
      <c r="F28" s="7"/>
      <c r="G28" s="7"/>
      <c r="H28" s="7"/>
      <c r="I28" s="7"/>
      <c r="J28" s="7"/>
      <c r="K28" s="30"/>
      <c r="L28" s="30"/>
      <c r="M28" s="30"/>
      <c r="N28" s="7"/>
      <c r="O28" s="8"/>
      <c r="P28" s="8"/>
      <c r="Q28" s="8"/>
    </row>
    <row r="29" spans="2:13" s="3" customFormat="1" ht="12.75">
      <c r="B29" s="6" t="s">
        <v>22</v>
      </c>
      <c r="K29" s="26"/>
      <c r="L29" s="30"/>
      <c r="M29" s="26"/>
    </row>
    <row r="30" spans="11:13" s="3" customFormat="1" ht="12.75">
      <c r="K30" s="26"/>
      <c r="L30" s="26"/>
      <c r="M30" s="26"/>
    </row>
    <row r="31" spans="11:13" s="2" customFormat="1" ht="12.75">
      <c r="K31" s="33"/>
      <c r="L31" s="33"/>
      <c r="M31" s="34" t="s">
        <v>23</v>
      </c>
    </row>
    <row r="32" spans="11:13" s="2" customFormat="1" ht="12.75">
      <c r="K32" s="33"/>
      <c r="L32" s="33"/>
      <c r="M32" s="34" t="s">
        <v>23</v>
      </c>
    </row>
    <row r="33" ht="12">
      <c r="M33" s="36" t="s">
        <v>23</v>
      </c>
    </row>
    <row r="34" ht="12">
      <c r="M34" s="36" t="s">
        <v>23</v>
      </c>
    </row>
    <row r="35" ht="12">
      <c r="M35" s="36" t="s">
        <v>23</v>
      </c>
    </row>
    <row r="36" ht="12">
      <c r="M36" s="36" t="s">
        <v>23</v>
      </c>
    </row>
    <row r="37" ht="12">
      <c r="M37" s="36" t="s">
        <v>23</v>
      </c>
    </row>
    <row r="38" ht="12">
      <c r="M38" s="36" t="s">
        <v>23</v>
      </c>
    </row>
    <row r="39" ht="12">
      <c r="M39" s="36" t="s">
        <v>23</v>
      </c>
    </row>
    <row r="40" ht="12">
      <c r="M40" s="36" t="s">
        <v>23</v>
      </c>
    </row>
    <row r="41" ht="12">
      <c r="M41" s="36" t="s">
        <v>23</v>
      </c>
    </row>
    <row r="42" ht="12">
      <c r="M42" s="36" t="s">
        <v>23</v>
      </c>
    </row>
    <row r="43" ht="12">
      <c r="M43" s="36" t="s">
        <v>23</v>
      </c>
    </row>
    <row r="44" ht="12">
      <c r="M44" s="36" t="s">
        <v>23</v>
      </c>
    </row>
    <row r="45" ht="12">
      <c r="M45" s="36" t="s">
        <v>23</v>
      </c>
    </row>
    <row r="46" ht="12">
      <c r="M46" s="36" t="s">
        <v>23</v>
      </c>
    </row>
    <row r="47" ht="12">
      <c r="M47" s="36" t="s">
        <v>23</v>
      </c>
    </row>
    <row r="48" ht="12">
      <c r="M48" s="36" t="s">
        <v>23</v>
      </c>
    </row>
    <row r="49" ht="12">
      <c r="M49" s="36" t="s">
        <v>23</v>
      </c>
    </row>
    <row r="50" ht="12">
      <c r="M50" s="36" t="s">
        <v>23</v>
      </c>
    </row>
    <row r="51" ht="12">
      <c r="M51" s="36" t="s">
        <v>23</v>
      </c>
    </row>
    <row r="52" ht="12">
      <c r="M52" s="36" t="s">
        <v>23</v>
      </c>
    </row>
    <row r="53" ht="12">
      <c r="M53" s="36" t="s">
        <v>23</v>
      </c>
    </row>
    <row r="54" ht="12">
      <c r="M54" s="36" t="s">
        <v>23</v>
      </c>
    </row>
    <row r="55" ht="12">
      <c r="M55" s="36" t="s">
        <v>23</v>
      </c>
    </row>
    <row r="56" ht="12">
      <c r="M56" s="36" t="s">
        <v>23</v>
      </c>
    </row>
    <row r="57" ht="12">
      <c r="M57" s="36" t="s">
        <v>23</v>
      </c>
    </row>
    <row r="58" ht="12">
      <c r="M58" s="36" t="s">
        <v>23</v>
      </c>
    </row>
    <row r="59" ht="12">
      <c r="M59" s="36" t="s">
        <v>23</v>
      </c>
    </row>
    <row r="60" ht="12">
      <c r="M60" s="36" t="s">
        <v>23</v>
      </c>
    </row>
    <row r="61" ht="12">
      <c r="M61" s="36" t="s">
        <v>23</v>
      </c>
    </row>
    <row r="62" ht="12">
      <c r="M62" s="36" t="s">
        <v>23</v>
      </c>
    </row>
    <row r="63" ht="12">
      <c r="M63" s="36" t="s">
        <v>23</v>
      </c>
    </row>
    <row r="64" ht="12">
      <c r="M64" s="36" t="s">
        <v>23</v>
      </c>
    </row>
    <row r="65" ht="12">
      <c r="M65" s="36" t="s">
        <v>23</v>
      </c>
    </row>
    <row r="66" ht="12">
      <c r="M66" s="36" t="s">
        <v>23</v>
      </c>
    </row>
    <row r="67" ht="12">
      <c r="M67" s="36" t="s">
        <v>23</v>
      </c>
    </row>
    <row r="68" ht="12">
      <c r="M68" s="36" t="s">
        <v>23</v>
      </c>
    </row>
    <row r="69" ht="12">
      <c r="M69" s="36" t="s">
        <v>23</v>
      </c>
    </row>
    <row r="70" ht="12">
      <c r="M70" s="36" t="s">
        <v>23</v>
      </c>
    </row>
    <row r="71" ht="12">
      <c r="M71" s="36" t="s">
        <v>23</v>
      </c>
    </row>
    <row r="72" ht="12">
      <c r="M72" s="36" t="s">
        <v>23</v>
      </c>
    </row>
    <row r="86" ht="12">
      <c r="M86" s="36" t="s">
        <v>23</v>
      </c>
    </row>
    <row r="87" ht="12">
      <c r="M87" s="36" t="s">
        <v>23</v>
      </c>
    </row>
    <row r="88" ht="12">
      <c r="M88" s="36" t="s">
        <v>23</v>
      </c>
    </row>
    <row r="89" ht="12">
      <c r="M89" s="36" t="s">
        <v>23</v>
      </c>
    </row>
    <row r="90" ht="12">
      <c r="M90" s="36" t="s">
        <v>23</v>
      </c>
    </row>
    <row r="91" ht="12">
      <c r="M91" s="36" t="s">
        <v>23</v>
      </c>
    </row>
    <row r="92" ht="12">
      <c r="M92" s="36" t="s">
        <v>23</v>
      </c>
    </row>
    <row r="93" ht="12">
      <c r="M93" s="36" t="s">
        <v>23</v>
      </c>
    </row>
    <row r="94" ht="12">
      <c r="M94" s="36" t="s">
        <v>23</v>
      </c>
    </row>
    <row r="95" ht="12">
      <c r="M95" s="36" t="s">
        <v>23</v>
      </c>
    </row>
    <row r="96" ht="12">
      <c r="M96" s="36" t="s">
        <v>23</v>
      </c>
    </row>
    <row r="97" ht="12">
      <c r="M97" s="36" t="s">
        <v>23</v>
      </c>
    </row>
    <row r="98" ht="12">
      <c r="M98" s="36" t="s">
        <v>23</v>
      </c>
    </row>
    <row r="99" ht="12">
      <c r="M99" s="36" t="s">
        <v>23</v>
      </c>
    </row>
    <row r="100" ht="12">
      <c r="M100" s="36" t="s">
        <v>23</v>
      </c>
    </row>
    <row r="101" ht="12">
      <c r="M101" s="36" t="s">
        <v>23</v>
      </c>
    </row>
    <row r="102" ht="12">
      <c r="M102" s="36" t="s">
        <v>23</v>
      </c>
    </row>
    <row r="103" ht="12">
      <c r="M103" s="36" t="s">
        <v>23</v>
      </c>
    </row>
    <row r="104" ht="12">
      <c r="M104" s="36" t="s">
        <v>23</v>
      </c>
    </row>
    <row r="105" ht="12">
      <c r="M105" s="36" t="s">
        <v>23</v>
      </c>
    </row>
    <row r="106" ht="12">
      <c r="M106" s="36" t="s">
        <v>23</v>
      </c>
    </row>
    <row r="107" ht="12">
      <c r="M107" s="36" t="s">
        <v>23</v>
      </c>
    </row>
    <row r="108" ht="12">
      <c r="M108" s="36" t="s">
        <v>23</v>
      </c>
    </row>
    <row r="109" ht="12">
      <c r="M109" s="36" t="s">
        <v>23</v>
      </c>
    </row>
    <row r="110" ht="12">
      <c r="M110" s="36" t="s">
        <v>23</v>
      </c>
    </row>
    <row r="111" ht="12">
      <c r="M111" s="36" t="s">
        <v>23</v>
      </c>
    </row>
    <row r="112" ht="12">
      <c r="M112" s="36" t="s">
        <v>23</v>
      </c>
    </row>
    <row r="113" ht="12">
      <c r="M113" s="36" t="s">
        <v>23</v>
      </c>
    </row>
    <row r="114" ht="12">
      <c r="M114" s="36" t="s">
        <v>23</v>
      </c>
    </row>
    <row r="115" ht="12">
      <c r="M115" s="36" t="s">
        <v>23</v>
      </c>
    </row>
    <row r="116" ht="12">
      <c r="M116" s="36" t="s">
        <v>23</v>
      </c>
    </row>
    <row r="117" ht="12">
      <c r="M117" s="36" t="s">
        <v>23</v>
      </c>
    </row>
    <row r="118" ht="12">
      <c r="M118" s="36" t="s">
        <v>23</v>
      </c>
    </row>
    <row r="119" ht="12">
      <c r="M119" s="36" t="s">
        <v>23</v>
      </c>
    </row>
    <row r="120" ht="12">
      <c r="M120" s="36" t="s">
        <v>23</v>
      </c>
    </row>
    <row r="121" ht="12">
      <c r="M121" s="36" t="s">
        <v>23</v>
      </c>
    </row>
    <row r="122" ht="12">
      <c r="M122" s="36" t="s">
        <v>23</v>
      </c>
    </row>
    <row r="123" ht="12">
      <c r="M123" s="36" t="s">
        <v>23</v>
      </c>
    </row>
    <row r="124" ht="12">
      <c r="M124" s="36" t="s">
        <v>23</v>
      </c>
    </row>
    <row r="125" ht="12">
      <c r="M125" s="36" t="s">
        <v>23</v>
      </c>
    </row>
    <row r="126" ht="12">
      <c r="M126" s="36" t="s">
        <v>23</v>
      </c>
    </row>
    <row r="127" ht="12">
      <c r="M127" s="36" t="s">
        <v>23</v>
      </c>
    </row>
    <row r="142" spans="9:11" ht="12">
      <c r="I142" s="1" t="s">
        <v>23</v>
      </c>
      <c r="J142" s="1"/>
      <c r="K142" s="36"/>
    </row>
    <row r="143" spans="9:11" ht="12">
      <c r="I143" s="1" t="s">
        <v>23</v>
      </c>
      <c r="J143" s="1"/>
      <c r="K143" s="36"/>
    </row>
    <row r="144" spans="9:11" ht="12">
      <c r="I144" s="1" t="s">
        <v>23</v>
      </c>
      <c r="J144" s="1"/>
      <c r="K144" s="36"/>
    </row>
    <row r="145" spans="9:11" ht="12">
      <c r="I145" s="1" t="s">
        <v>23</v>
      </c>
      <c r="J145" s="1"/>
      <c r="K145" s="36"/>
    </row>
    <row r="146" spans="9:11" ht="12">
      <c r="I146" s="1" t="s">
        <v>23</v>
      </c>
      <c r="J146" s="1"/>
      <c r="K146" s="36"/>
    </row>
    <row r="147" spans="9:11" ht="12">
      <c r="I147" s="1" t="s">
        <v>23</v>
      </c>
      <c r="J147" s="1"/>
      <c r="K147" s="36"/>
    </row>
    <row r="148" spans="9:11" ht="12">
      <c r="I148" s="1" t="s">
        <v>23</v>
      </c>
      <c r="J148" s="1"/>
      <c r="K148" s="36"/>
    </row>
    <row r="149" spans="9:11" ht="12">
      <c r="I149" s="1" t="s">
        <v>23</v>
      </c>
      <c r="J149" s="1"/>
      <c r="K149" s="36"/>
    </row>
    <row r="150" spans="9:11" ht="12">
      <c r="I150" s="1" t="s">
        <v>23</v>
      </c>
      <c r="J150" s="1"/>
      <c r="K150" s="36"/>
    </row>
    <row r="151" spans="9:11" ht="12">
      <c r="I151" s="1" t="s">
        <v>23</v>
      </c>
      <c r="J151" s="1"/>
      <c r="K151" s="36"/>
    </row>
    <row r="152" spans="9:11" ht="12">
      <c r="I152" s="1" t="s">
        <v>23</v>
      </c>
      <c r="J152" s="1"/>
      <c r="K152" s="36"/>
    </row>
    <row r="153" spans="9:11" ht="12">
      <c r="I153" s="1" t="s">
        <v>23</v>
      </c>
      <c r="J153" s="1"/>
      <c r="K153" s="36"/>
    </row>
    <row r="154" spans="9:11" ht="12">
      <c r="I154" s="1" t="s">
        <v>23</v>
      </c>
      <c r="J154" s="1"/>
      <c r="K154" s="36"/>
    </row>
    <row r="155" spans="9:11" ht="12">
      <c r="I155" s="1" t="s">
        <v>23</v>
      </c>
      <c r="J155" s="1"/>
      <c r="K155" s="36"/>
    </row>
    <row r="156" spans="9:11" ht="12">
      <c r="I156" s="1" t="s">
        <v>23</v>
      </c>
      <c r="J156" s="1"/>
      <c r="K156" s="36"/>
    </row>
    <row r="157" spans="9:11" ht="12">
      <c r="I157" s="1" t="s">
        <v>23</v>
      </c>
      <c r="J157" s="1"/>
      <c r="K157" s="36"/>
    </row>
    <row r="158" spans="9:11" ht="12">
      <c r="I158" s="1" t="s">
        <v>23</v>
      </c>
      <c r="J158" s="1"/>
      <c r="K158" s="36"/>
    </row>
    <row r="159" spans="9:11" ht="12">
      <c r="I159" s="1" t="s">
        <v>23</v>
      </c>
      <c r="J159" s="1"/>
      <c r="K159" s="36"/>
    </row>
    <row r="160" spans="9:11" ht="12">
      <c r="I160" s="1" t="s">
        <v>23</v>
      </c>
      <c r="J160" s="1"/>
      <c r="K160" s="36"/>
    </row>
    <row r="161" spans="9:11" ht="12">
      <c r="I161" s="1" t="s">
        <v>23</v>
      </c>
      <c r="J161" s="1"/>
      <c r="K161" s="36"/>
    </row>
    <row r="162" spans="9:11" ht="12">
      <c r="I162" s="1" t="s">
        <v>23</v>
      </c>
      <c r="J162" s="1"/>
      <c r="K162" s="36"/>
    </row>
    <row r="163" spans="9:11" ht="12">
      <c r="I163" s="1" t="s">
        <v>23</v>
      </c>
      <c r="J163" s="1"/>
      <c r="K163" s="36"/>
    </row>
    <row r="164" spans="9:11" ht="12">
      <c r="I164" s="1" t="s">
        <v>23</v>
      </c>
      <c r="J164" s="1"/>
      <c r="K164" s="36"/>
    </row>
    <row r="165" spans="9:11" ht="12">
      <c r="I165" s="1" t="s">
        <v>23</v>
      </c>
      <c r="J165" s="1"/>
      <c r="K165" s="36"/>
    </row>
    <row r="166" spans="9:11" ht="12">
      <c r="I166" s="1" t="s">
        <v>23</v>
      </c>
      <c r="J166" s="1"/>
      <c r="K166" s="36"/>
    </row>
    <row r="167" spans="9:11" ht="12">
      <c r="I167" s="1" t="s">
        <v>23</v>
      </c>
      <c r="J167" s="1"/>
      <c r="K167" s="36"/>
    </row>
    <row r="168" spans="9:11" ht="12">
      <c r="I168" s="1" t="s">
        <v>23</v>
      </c>
      <c r="J168" s="1"/>
      <c r="K168" s="36"/>
    </row>
    <row r="169" spans="9:11" ht="12">
      <c r="I169" s="1" t="s">
        <v>23</v>
      </c>
      <c r="J169" s="1"/>
      <c r="K169" s="36"/>
    </row>
    <row r="170" spans="9:11" ht="12">
      <c r="I170" s="1" t="s">
        <v>23</v>
      </c>
      <c r="J170" s="1"/>
      <c r="K170" s="36"/>
    </row>
    <row r="171" spans="9:11" ht="12">
      <c r="I171" s="1" t="s">
        <v>23</v>
      </c>
      <c r="J171" s="1"/>
      <c r="K171" s="36"/>
    </row>
    <row r="172" spans="9:11" ht="12">
      <c r="I172" s="1" t="s">
        <v>23</v>
      </c>
      <c r="J172" s="1"/>
      <c r="K172" s="36"/>
    </row>
    <row r="173" spans="9:11" ht="12">
      <c r="I173" s="1" t="s">
        <v>23</v>
      </c>
      <c r="J173" s="1"/>
      <c r="K173" s="36"/>
    </row>
    <row r="174" spans="9:11" ht="12">
      <c r="I174" s="1" t="s">
        <v>23</v>
      </c>
      <c r="J174" s="1"/>
      <c r="K174" s="36"/>
    </row>
    <row r="175" spans="9:11" ht="12">
      <c r="I175" s="1" t="s">
        <v>23</v>
      </c>
      <c r="J175" s="1"/>
      <c r="K175" s="36"/>
    </row>
    <row r="176" spans="9:11" ht="12">
      <c r="I176" s="1" t="s">
        <v>23</v>
      </c>
      <c r="J176" s="1"/>
      <c r="K176" s="36"/>
    </row>
    <row r="177" spans="9:11" ht="12">
      <c r="I177" s="1" t="s">
        <v>23</v>
      </c>
      <c r="J177" s="1"/>
      <c r="K177" s="36"/>
    </row>
    <row r="178" spans="9:11" ht="12">
      <c r="I178" s="1" t="s">
        <v>23</v>
      </c>
      <c r="J178" s="1"/>
      <c r="K178" s="36"/>
    </row>
    <row r="179" spans="9:11" ht="12">
      <c r="I179" s="1" t="s">
        <v>23</v>
      </c>
      <c r="J179" s="1"/>
      <c r="K179" s="36"/>
    </row>
    <row r="180" spans="9:11" ht="12">
      <c r="I180" s="1" t="s">
        <v>23</v>
      </c>
      <c r="J180" s="1"/>
      <c r="K180" s="36"/>
    </row>
    <row r="181" spans="9:11" ht="12">
      <c r="I181" s="1" t="s">
        <v>23</v>
      </c>
      <c r="J181" s="1"/>
      <c r="K181" s="36"/>
    </row>
    <row r="182" spans="9:11" ht="12">
      <c r="I182" s="1" t="s">
        <v>23</v>
      </c>
      <c r="J182" s="1"/>
      <c r="K182" s="36"/>
    </row>
    <row r="183" spans="9:11" ht="12">
      <c r="I183" s="1" t="s">
        <v>23</v>
      </c>
      <c r="J183" s="1"/>
      <c r="K183" s="36"/>
    </row>
    <row r="197" ht="12">
      <c r="M197" s="36" t="s">
        <v>23</v>
      </c>
    </row>
    <row r="198" ht="12">
      <c r="M198" s="36" t="s">
        <v>23</v>
      </c>
    </row>
    <row r="199" ht="12">
      <c r="M199" s="36" t="s">
        <v>23</v>
      </c>
    </row>
    <row r="200" ht="12">
      <c r="M200" s="36" t="s">
        <v>23</v>
      </c>
    </row>
    <row r="201" ht="12">
      <c r="M201" s="36" t="s">
        <v>23</v>
      </c>
    </row>
    <row r="202" ht="12">
      <c r="M202" s="36" t="s">
        <v>23</v>
      </c>
    </row>
    <row r="203" ht="12">
      <c r="M203" s="36" t="s">
        <v>23</v>
      </c>
    </row>
    <row r="204" ht="12">
      <c r="M204" s="36" t="s">
        <v>23</v>
      </c>
    </row>
    <row r="205" ht="12">
      <c r="M205" s="36" t="s">
        <v>23</v>
      </c>
    </row>
    <row r="206" ht="12">
      <c r="M206" s="36" t="s">
        <v>23</v>
      </c>
    </row>
    <row r="207" ht="12">
      <c r="M207" s="36" t="s">
        <v>23</v>
      </c>
    </row>
    <row r="208" ht="12">
      <c r="M208" s="36" t="s">
        <v>23</v>
      </c>
    </row>
    <row r="209" ht="12">
      <c r="M209" s="36" t="s">
        <v>23</v>
      </c>
    </row>
    <row r="210" ht="12">
      <c r="M210" s="36" t="s">
        <v>23</v>
      </c>
    </row>
    <row r="211" ht="12">
      <c r="M211" s="36" t="s">
        <v>23</v>
      </c>
    </row>
    <row r="212" ht="12">
      <c r="M212" s="36" t="s">
        <v>23</v>
      </c>
    </row>
    <row r="213" ht="12">
      <c r="M213" s="36" t="s">
        <v>23</v>
      </c>
    </row>
    <row r="214" ht="12">
      <c r="M214" s="36" t="s">
        <v>23</v>
      </c>
    </row>
    <row r="215" ht="12">
      <c r="M215" s="36" t="s">
        <v>23</v>
      </c>
    </row>
    <row r="216" ht="12">
      <c r="M216" s="36" t="s">
        <v>23</v>
      </c>
    </row>
    <row r="217" ht="12">
      <c r="M217" s="36" t="s">
        <v>23</v>
      </c>
    </row>
    <row r="218" ht="12">
      <c r="M218" s="36" t="s">
        <v>23</v>
      </c>
    </row>
    <row r="219" ht="12">
      <c r="M219" s="36" t="s">
        <v>23</v>
      </c>
    </row>
    <row r="220" ht="12">
      <c r="M220" s="36" t="s">
        <v>23</v>
      </c>
    </row>
    <row r="221" ht="12">
      <c r="M221" s="36" t="s">
        <v>23</v>
      </c>
    </row>
    <row r="222" ht="12">
      <c r="M222" s="36" t="s">
        <v>23</v>
      </c>
    </row>
    <row r="223" ht="12">
      <c r="M223" s="36" t="s">
        <v>23</v>
      </c>
    </row>
    <row r="224" ht="12">
      <c r="M224" s="36" t="s">
        <v>23</v>
      </c>
    </row>
    <row r="225" ht="12">
      <c r="M225" s="36" t="s">
        <v>23</v>
      </c>
    </row>
    <row r="226" ht="12">
      <c r="M226" s="36" t="s">
        <v>23</v>
      </c>
    </row>
    <row r="227" ht="12">
      <c r="M227" s="36" t="s">
        <v>23</v>
      </c>
    </row>
    <row r="228" ht="12">
      <c r="M228" s="36" t="s">
        <v>23</v>
      </c>
    </row>
    <row r="229" ht="12">
      <c r="M229" s="36" t="s">
        <v>23</v>
      </c>
    </row>
    <row r="230" ht="12">
      <c r="M230" s="36" t="s">
        <v>23</v>
      </c>
    </row>
    <row r="231" ht="12">
      <c r="M231" s="36" t="s">
        <v>23</v>
      </c>
    </row>
    <row r="232" ht="12">
      <c r="M232" s="36" t="s">
        <v>23</v>
      </c>
    </row>
    <row r="233" ht="12">
      <c r="M233" s="36" t="s">
        <v>23</v>
      </c>
    </row>
    <row r="234" ht="12">
      <c r="M234" s="36" t="s">
        <v>23</v>
      </c>
    </row>
    <row r="235" ht="12">
      <c r="M235" s="36" t="s">
        <v>23</v>
      </c>
    </row>
    <row r="236" ht="12">
      <c r="M236" s="36" t="s">
        <v>23</v>
      </c>
    </row>
    <row r="237" ht="12">
      <c r="M237" s="36" t="s">
        <v>23</v>
      </c>
    </row>
    <row r="238" ht="12">
      <c r="M238" s="36" t="s">
        <v>23</v>
      </c>
    </row>
    <row r="251" ht="12">
      <c r="M251" s="36" t="s">
        <v>23</v>
      </c>
    </row>
    <row r="252" ht="12">
      <c r="M252" s="36" t="s">
        <v>23</v>
      </c>
    </row>
    <row r="253" ht="12">
      <c r="M253" s="36" t="s">
        <v>23</v>
      </c>
    </row>
    <row r="254" ht="12">
      <c r="M254" s="36" t="s">
        <v>23</v>
      </c>
    </row>
    <row r="255" ht="12">
      <c r="M255" s="36" t="s">
        <v>23</v>
      </c>
    </row>
    <row r="256" ht="12">
      <c r="M256" s="36" t="s">
        <v>23</v>
      </c>
    </row>
    <row r="257" ht="12">
      <c r="M257" s="36" t="s">
        <v>23</v>
      </c>
    </row>
    <row r="258" ht="12">
      <c r="M258" s="36" t="s">
        <v>23</v>
      </c>
    </row>
    <row r="259" ht="12">
      <c r="M259" s="36" t="s">
        <v>23</v>
      </c>
    </row>
    <row r="260" ht="12">
      <c r="M260" s="36" t="s">
        <v>23</v>
      </c>
    </row>
    <row r="261" ht="12">
      <c r="M261" s="36" t="s">
        <v>23</v>
      </c>
    </row>
    <row r="262" ht="12">
      <c r="M262" s="36" t="s">
        <v>23</v>
      </c>
    </row>
    <row r="263" ht="12">
      <c r="M263" s="36" t="s">
        <v>23</v>
      </c>
    </row>
    <row r="264" ht="12">
      <c r="M264" s="36" t="s">
        <v>23</v>
      </c>
    </row>
    <row r="265" ht="12">
      <c r="M265" s="36" t="s">
        <v>23</v>
      </c>
    </row>
    <row r="266" ht="12">
      <c r="M266" s="36" t="s">
        <v>23</v>
      </c>
    </row>
    <row r="267" ht="12">
      <c r="M267" s="36" t="s">
        <v>23</v>
      </c>
    </row>
    <row r="268" ht="12">
      <c r="M268" s="36" t="s">
        <v>23</v>
      </c>
    </row>
    <row r="269" ht="12">
      <c r="M269" s="36" t="s">
        <v>23</v>
      </c>
    </row>
    <row r="270" ht="12">
      <c r="M270" s="36" t="s">
        <v>23</v>
      </c>
    </row>
    <row r="271" ht="12">
      <c r="M271" s="36" t="s">
        <v>23</v>
      </c>
    </row>
    <row r="272" ht="12">
      <c r="M272" s="36" t="s">
        <v>23</v>
      </c>
    </row>
    <row r="273" ht="12">
      <c r="M273" s="36" t="s">
        <v>23</v>
      </c>
    </row>
    <row r="274" ht="12">
      <c r="M274" s="36" t="s">
        <v>23</v>
      </c>
    </row>
    <row r="275" ht="12">
      <c r="M275" s="36" t="s">
        <v>23</v>
      </c>
    </row>
    <row r="276" ht="12">
      <c r="M276" s="36" t="s">
        <v>23</v>
      </c>
    </row>
    <row r="277" ht="12">
      <c r="M277" s="36" t="s">
        <v>23</v>
      </c>
    </row>
    <row r="278" ht="12">
      <c r="M278" s="36" t="s">
        <v>23</v>
      </c>
    </row>
    <row r="279" ht="12">
      <c r="M279" s="36" t="s">
        <v>23</v>
      </c>
    </row>
    <row r="280" ht="12">
      <c r="M280" s="36" t="s">
        <v>23</v>
      </c>
    </row>
    <row r="281" ht="12">
      <c r="M281" s="36" t="s">
        <v>23</v>
      </c>
    </row>
    <row r="282" ht="12">
      <c r="M282" s="36" t="s">
        <v>23</v>
      </c>
    </row>
    <row r="283" ht="12">
      <c r="M283" s="36" t="s">
        <v>23</v>
      </c>
    </row>
    <row r="284" ht="12">
      <c r="M284" s="36" t="s">
        <v>23</v>
      </c>
    </row>
    <row r="285" ht="12">
      <c r="M285" s="36" t="s">
        <v>23</v>
      </c>
    </row>
    <row r="286" ht="12">
      <c r="M286" s="36" t="s">
        <v>23</v>
      </c>
    </row>
    <row r="287" ht="12">
      <c r="M287" s="36" t="s">
        <v>23</v>
      </c>
    </row>
    <row r="301" ht="12">
      <c r="M301" s="36" t="s">
        <v>23</v>
      </c>
    </row>
    <row r="302" ht="12">
      <c r="M302" s="36" t="s">
        <v>23</v>
      </c>
    </row>
    <row r="303" ht="12">
      <c r="M303" s="36" t="s">
        <v>23</v>
      </c>
    </row>
    <row r="304" ht="12">
      <c r="M304" s="36" t="s">
        <v>23</v>
      </c>
    </row>
    <row r="305" ht="12">
      <c r="M305" s="36" t="s">
        <v>23</v>
      </c>
    </row>
    <row r="306" ht="12">
      <c r="M306" s="36" t="s">
        <v>23</v>
      </c>
    </row>
    <row r="307" ht="12">
      <c r="M307" s="36" t="s">
        <v>23</v>
      </c>
    </row>
    <row r="308" ht="12">
      <c r="M308" s="36" t="s">
        <v>23</v>
      </c>
    </row>
    <row r="309" ht="12">
      <c r="M309" s="36" t="s">
        <v>23</v>
      </c>
    </row>
    <row r="310" ht="12">
      <c r="M310" s="36" t="s">
        <v>23</v>
      </c>
    </row>
    <row r="311" ht="12">
      <c r="M311" s="36" t="s">
        <v>23</v>
      </c>
    </row>
    <row r="312" ht="12">
      <c r="M312" s="36" t="s">
        <v>23</v>
      </c>
    </row>
    <row r="313" ht="12">
      <c r="M313" s="36" t="s">
        <v>23</v>
      </c>
    </row>
    <row r="314" ht="12">
      <c r="M314" s="36" t="s">
        <v>23</v>
      </c>
    </row>
    <row r="315" ht="12">
      <c r="M315" s="36" t="s">
        <v>23</v>
      </c>
    </row>
    <row r="316" ht="12">
      <c r="M316" s="36" t="s">
        <v>23</v>
      </c>
    </row>
    <row r="317" ht="12">
      <c r="M317" s="36" t="s">
        <v>23</v>
      </c>
    </row>
    <row r="318" ht="12">
      <c r="M318" s="36" t="s">
        <v>23</v>
      </c>
    </row>
    <row r="319" ht="12">
      <c r="M319" s="36" t="s">
        <v>23</v>
      </c>
    </row>
    <row r="320" ht="12">
      <c r="M320" s="36" t="s">
        <v>23</v>
      </c>
    </row>
    <row r="321" ht="12">
      <c r="M321" s="36" t="s">
        <v>23</v>
      </c>
    </row>
    <row r="322" ht="12">
      <c r="M322" s="36" t="s">
        <v>23</v>
      </c>
    </row>
    <row r="323" ht="12">
      <c r="M323" s="36" t="s">
        <v>23</v>
      </c>
    </row>
    <row r="324" ht="12">
      <c r="M324" s="36" t="s">
        <v>23</v>
      </c>
    </row>
    <row r="325" ht="12">
      <c r="M325" s="36" t="s">
        <v>23</v>
      </c>
    </row>
    <row r="326" ht="12">
      <c r="M326" s="36" t="s">
        <v>23</v>
      </c>
    </row>
    <row r="327" ht="12">
      <c r="M327" s="36" t="s">
        <v>23</v>
      </c>
    </row>
    <row r="328" ht="12">
      <c r="M328" s="36" t="s">
        <v>23</v>
      </c>
    </row>
    <row r="329" ht="12">
      <c r="M329" s="36" t="s">
        <v>23</v>
      </c>
    </row>
    <row r="330" ht="12">
      <c r="M330" s="36" t="s">
        <v>23</v>
      </c>
    </row>
    <row r="331" ht="12">
      <c r="M331" s="36" t="s">
        <v>23</v>
      </c>
    </row>
    <row r="332" ht="12">
      <c r="M332" s="36" t="s">
        <v>23</v>
      </c>
    </row>
    <row r="333" ht="12">
      <c r="M333" s="36" t="s">
        <v>23</v>
      </c>
    </row>
    <row r="334" ht="12">
      <c r="M334" s="36" t="s">
        <v>23</v>
      </c>
    </row>
    <row r="335" ht="12">
      <c r="M335" s="36" t="s">
        <v>23</v>
      </c>
    </row>
    <row r="336" ht="12">
      <c r="M336" s="36" t="s">
        <v>23</v>
      </c>
    </row>
    <row r="337" ht="12">
      <c r="M337" s="36" t="s">
        <v>23</v>
      </c>
    </row>
    <row r="338" ht="12">
      <c r="M338" s="36" t="s">
        <v>23</v>
      </c>
    </row>
    <row r="339" ht="12">
      <c r="M339" s="36" t="s">
        <v>23</v>
      </c>
    </row>
    <row r="340" ht="12">
      <c r="M340" s="36" t="s">
        <v>23</v>
      </c>
    </row>
    <row r="341" ht="12">
      <c r="M341" s="36" t="s">
        <v>23</v>
      </c>
    </row>
    <row r="715" ht="12">
      <c r="O715" s="1" t="s">
        <v>23</v>
      </c>
    </row>
    <row r="717" ht="12">
      <c r="O717" s="1" t="s">
        <v>23</v>
      </c>
    </row>
    <row r="718" ht="12">
      <c r="O718" s="1" t="s">
        <v>23</v>
      </c>
    </row>
    <row r="719" ht="12">
      <c r="O719" s="1" t="s">
        <v>23</v>
      </c>
    </row>
    <row r="722" ht="12">
      <c r="O722" s="1" t="s">
        <v>23</v>
      </c>
    </row>
    <row r="723" ht="12">
      <c r="O723" s="1" t="s">
        <v>23</v>
      </c>
    </row>
    <row r="724" ht="12">
      <c r="O724" s="1" t="s">
        <v>23</v>
      </c>
    </row>
    <row r="725" ht="12">
      <c r="O725" s="1" t="s">
        <v>23</v>
      </c>
    </row>
    <row r="729" ht="12">
      <c r="O729" s="1" t="s">
        <v>23</v>
      </c>
    </row>
    <row r="730" ht="12">
      <c r="O730" s="1" t="s">
        <v>23</v>
      </c>
    </row>
    <row r="731" ht="12">
      <c r="O731" s="1" t="s">
        <v>23</v>
      </c>
    </row>
    <row r="732" ht="12">
      <c r="O732" s="1" t="s">
        <v>23</v>
      </c>
    </row>
    <row r="733" ht="12">
      <c r="O733" s="1" t="s">
        <v>23</v>
      </c>
    </row>
    <row r="734" ht="12">
      <c r="O734" s="1" t="s">
        <v>23</v>
      </c>
    </row>
    <row r="735" ht="12">
      <c r="O735" s="1" t="s">
        <v>23</v>
      </c>
    </row>
    <row r="736" ht="12">
      <c r="O736" s="1" t="s">
        <v>23</v>
      </c>
    </row>
    <row r="737" ht="12">
      <c r="O737" s="1" t="s">
        <v>23</v>
      </c>
    </row>
    <row r="739" ht="12">
      <c r="O739" s="1" t="s">
        <v>23</v>
      </c>
    </row>
    <row r="740" ht="12">
      <c r="O740" s="1" t="s">
        <v>23</v>
      </c>
    </row>
    <row r="741" ht="12">
      <c r="O741" s="1" t="s">
        <v>23</v>
      </c>
    </row>
    <row r="742" ht="12">
      <c r="O742" s="1" t="s">
        <v>24</v>
      </c>
    </row>
    <row r="743" ht="12">
      <c r="O743" s="1" t="s">
        <v>23</v>
      </c>
    </row>
    <row r="747" ht="12">
      <c r="O747" s="1" t="s">
        <v>23</v>
      </c>
    </row>
    <row r="748" ht="12">
      <c r="O748" s="1" t="s">
        <v>23</v>
      </c>
    </row>
    <row r="749" ht="12">
      <c r="O749" s="1" t="s">
        <v>23</v>
      </c>
    </row>
    <row r="750" ht="12">
      <c r="O750" s="1" t="s">
        <v>23</v>
      </c>
    </row>
    <row r="752" ht="12">
      <c r="O752" s="1" t="s">
        <v>23</v>
      </c>
    </row>
    <row r="754" ht="12">
      <c r="O754" s="1" t="s">
        <v>23</v>
      </c>
    </row>
    <row r="756" ht="12">
      <c r="O756" s="1" t="s">
        <v>23</v>
      </c>
    </row>
    <row r="757" ht="12">
      <c r="O757" s="1" t="s">
        <v>23</v>
      </c>
    </row>
    <row r="758" ht="12">
      <c r="O758" s="1" t="s">
        <v>23</v>
      </c>
    </row>
    <row r="829" ht="12">
      <c r="O829" s="1" t="s">
        <v>23</v>
      </c>
    </row>
    <row r="830" ht="12">
      <c r="O830" s="1" t="s">
        <v>23</v>
      </c>
    </row>
    <row r="831" ht="12">
      <c r="O831" s="1" t="s">
        <v>23</v>
      </c>
    </row>
    <row r="832" ht="12">
      <c r="O832" s="1" t="s">
        <v>23</v>
      </c>
    </row>
    <row r="833" ht="12">
      <c r="O833" s="1" t="s">
        <v>23</v>
      </c>
    </row>
    <row r="834" ht="12">
      <c r="O834" s="1" t="s">
        <v>23</v>
      </c>
    </row>
    <row r="835" ht="12">
      <c r="O835" s="1" t="s">
        <v>23</v>
      </c>
    </row>
    <row r="836" ht="12">
      <c r="O836" s="1" t="s">
        <v>23</v>
      </c>
    </row>
    <row r="837" ht="12">
      <c r="O837" s="1" t="s">
        <v>23</v>
      </c>
    </row>
    <row r="838" ht="12">
      <c r="O838" s="1" t="s">
        <v>23</v>
      </c>
    </row>
    <row r="839" ht="12">
      <c r="O839" s="1" t="s">
        <v>23</v>
      </c>
    </row>
    <row r="840" ht="12">
      <c r="O840" s="1" t="s">
        <v>23</v>
      </c>
    </row>
    <row r="841" ht="12">
      <c r="O841" s="1" t="s">
        <v>23</v>
      </c>
    </row>
    <row r="842" ht="12">
      <c r="O842" s="1" t="s">
        <v>23</v>
      </c>
    </row>
    <row r="843" ht="12">
      <c r="O843" s="1" t="s">
        <v>23</v>
      </c>
    </row>
    <row r="844" ht="12">
      <c r="O844" s="1" t="s">
        <v>23</v>
      </c>
    </row>
    <row r="845" ht="12">
      <c r="O845" s="1" t="s">
        <v>23</v>
      </c>
    </row>
    <row r="846" ht="12">
      <c r="O846" s="1" t="s">
        <v>23</v>
      </c>
    </row>
    <row r="847" ht="12">
      <c r="O847" s="1" t="s">
        <v>23</v>
      </c>
    </row>
    <row r="848" ht="12">
      <c r="O848" s="1" t="s">
        <v>23</v>
      </c>
    </row>
    <row r="849" ht="12">
      <c r="O849" s="1" t="s">
        <v>23</v>
      </c>
    </row>
    <row r="850" ht="12">
      <c r="O850" s="1" t="s">
        <v>23</v>
      </c>
    </row>
    <row r="851" ht="12">
      <c r="O851" s="1" t="s">
        <v>23</v>
      </c>
    </row>
    <row r="852" ht="12">
      <c r="O852" s="1" t="s">
        <v>23</v>
      </c>
    </row>
    <row r="853" ht="12">
      <c r="O853" s="1" t="s">
        <v>23</v>
      </c>
    </row>
    <row r="854" ht="12">
      <c r="O854" s="1" t="s">
        <v>23</v>
      </c>
    </row>
    <row r="855" ht="12">
      <c r="O855" s="1" t="s">
        <v>23</v>
      </c>
    </row>
    <row r="856" ht="12">
      <c r="O856" s="1" t="s">
        <v>23</v>
      </c>
    </row>
    <row r="857" ht="12">
      <c r="O857" s="1" t="s">
        <v>23</v>
      </c>
    </row>
    <row r="858" ht="12">
      <c r="O858" s="1" t="s">
        <v>23</v>
      </c>
    </row>
    <row r="859" ht="12">
      <c r="O859" s="1" t="s">
        <v>23</v>
      </c>
    </row>
    <row r="860" ht="12">
      <c r="O860" s="1" t="s">
        <v>23</v>
      </c>
    </row>
    <row r="861" ht="12">
      <c r="O861" s="1" t="s">
        <v>23</v>
      </c>
    </row>
    <row r="862" ht="12">
      <c r="O862" s="1" t="s">
        <v>23</v>
      </c>
    </row>
    <row r="863" ht="12">
      <c r="O863" s="1" t="s">
        <v>23</v>
      </c>
    </row>
    <row r="864" ht="12">
      <c r="O864" s="1" t="s">
        <v>23</v>
      </c>
    </row>
    <row r="865" ht="12">
      <c r="O865" s="1" t="s">
        <v>23</v>
      </c>
    </row>
    <row r="866" ht="12">
      <c r="O866" s="1" t="s">
        <v>23</v>
      </c>
    </row>
    <row r="867" ht="12">
      <c r="O867" s="1" t="s">
        <v>23</v>
      </c>
    </row>
    <row r="868" ht="12">
      <c r="O868" s="1" t="s">
        <v>23</v>
      </c>
    </row>
    <row r="869" ht="12">
      <c r="O869" s="1" t="s">
        <v>23</v>
      </c>
    </row>
    <row r="870" ht="12">
      <c r="O870" s="1" t="s">
        <v>23</v>
      </c>
    </row>
    <row r="871" ht="12">
      <c r="O871" s="1" t="s">
        <v>23</v>
      </c>
    </row>
    <row r="885" ht="12">
      <c r="O885" s="1" t="s">
        <v>23</v>
      </c>
    </row>
    <row r="886" ht="12">
      <c r="O886" s="1" t="s">
        <v>23</v>
      </c>
    </row>
    <row r="887" ht="12">
      <c r="O887" s="1" t="s">
        <v>23</v>
      </c>
    </row>
    <row r="888" ht="12">
      <c r="O888" s="1" t="s">
        <v>23</v>
      </c>
    </row>
  </sheetData>
  <mergeCells count="3">
    <mergeCell ref="B1:P1"/>
    <mergeCell ref="B3:P3"/>
    <mergeCell ref="B4:P4"/>
  </mergeCells>
  <printOptions/>
  <pageMargins left="0.984251968503937" right="0" top="0" bottom="0.5905511811023623" header="0" footer="0"/>
  <pageSetup firstPageNumber="847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2007-10-23T22:37:46Z</cp:lastPrinted>
  <dcterms:created xsi:type="dcterms:W3CDTF">2004-09-17T18:34:35Z</dcterms:created>
  <dcterms:modified xsi:type="dcterms:W3CDTF">2007-10-23T22:38:07Z</dcterms:modified>
  <cp:category/>
  <cp:version/>
  <cp:contentType/>
  <cp:contentStatus/>
</cp:coreProperties>
</file>