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29" sheetId="1" r:id="rId1"/>
  </sheets>
  <definedNames>
    <definedName name="A_IMPRESIÓN_IM">'CUAD1929'!$A$2:$I$67</definedName>
    <definedName name="_xlnm.Print_Area" localSheetId="0">'CUAD1929'!$A$1:$I$70</definedName>
    <definedName name="Imprimir_área_IM" localSheetId="0">'CUAD1929'!$A$2:$I$70</definedName>
  </definedNames>
  <calcPr fullCalcOnLoad="1"/>
</workbook>
</file>

<file path=xl/sharedStrings.xml><?xml version="1.0" encoding="utf-8"?>
<sst xmlns="http://schemas.openxmlformats.org/spreadsheetml/2006/main" count="333" uniqueCount="69">
  <si>
    <t xml:space="preserve">  SEMANAS NACIONALES DE SALUD</t>
  </si>
  <si>
    <t>TOTAL</t>
  </si>
  <si>
    <t xml:space="preserve">              %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</si>
  <si>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</si>
  <si>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</si>
  <si>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</si>
  <si>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</si>
  <si>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</si>
  <si>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</si>
  <si>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</si>
  <si>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</si>
  <si>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</si>
  <si>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</si>
  <si>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</si>
  <si>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</si>
  <si>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</si>
  <si>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</si>
  <si>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</si>
  <si>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</si>
  <si>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</si>
  <si>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</si>
  <si>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</si>
  <si>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</si>
  <si>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</si>
  <si>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</si>
  <si>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</si>
  <si>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</si>
  <si>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</si>
  <si>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</si>
  <si>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</si>
  <si>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</si>
  <si>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</si>
  <si>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</si>
  <si>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</si>
  <si>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</si>
  <si>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</si>
  <si>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</si>
  <si>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</si>
  <si>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</si>
  <si>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</si>
  <si>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</si>
  <si>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</si>
  <si>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</si>
  <si>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</si>
  <si>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</si>
  <si>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</si>
  <si>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</si>
  <si>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</si>
  <si>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</si>
  <si>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</si>
  <si>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</si>
  <si>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</si>
  <si>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</si>
  <si>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</si>
  <si>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</si>
  <si>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JEFATURA DE SERVICIOS DE ATENCION PREVENTIVA</t>
  </si>
  <si>
    <t xml:space="preserve"> 19.29  DOSIS APLICADAS DE PENTAVALENTE EN SEMANAS NACIONALES DE VACUNACION POR DELEGACION</t>
  </si>
  <si>
    <t xml:space="preserve"> ANUARIO ESTADISTICO 2006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</si>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</sst>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0.00_)"/>
    <numFmt numFmtId="174" formatCode="#,##0.0_);\(#,##0.0\)"/>
    <numFmt numFmtId="175" formatCode="#,##0.00_);\(#,##0.00\)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73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72" fontId="1" fillId="0" borderId="0" xfId="0" applyNumberFormat="1" applyFont="1" applyAlignment="1" applyProtection="1">
      <alignment horizontal="center"/>
      <protection/>
    </xf>
    <xf numFmtId="173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2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175" fontId="2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172" fontId="1" fillId="0" borderId="1" xfId="0" applyNumberFormat="1" applyFont="1" applyBorder="1" applyAlignment="1" applyProtection="1">
      <alignment horizontal="center"/>
      <protection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0" fontId="1" fillId="2" borderId="4" xfId="0" applyFont="1" applyFill="1" applyBorder="1" applyAlignment="1" applyProtection="1">
      <alignment horizontal="left"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175" fontId="1" fillId="0" borderId="0" xfId="0" applyNumberFormat="1" applyFont="1" applyAlignment="1" applyProtection="1">
      <alignment horizontal="center"/>
      <protection/>
    </xf>
    <xf numFmtId="175" fontId="1" fillId="0" borderId="1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0</xdr:col>
      <xdr:colOff>790575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7967"/>
  <sheetViews>
    <sheetView showGridLines="0" showZeros="0" tabSelected="1" view="pageBreakPreview" zoomScale="60" zoomScaleNormal="75" workbookViewId="0" topLeftCell="A19">
      <selection activeCell="I55" sqref="I55"/>
    </sheetView>
  </sheetViews>
  <sheetFormatPr defaultColWidth="4.625" defaultRowHeight="12.75"/>
  <cols>
    <col min="1" max="1" width="43.625" style="0" customWidth="1"/>
    <col min="2" max="9" width="17.125" style="0" customWidth="1"/>
  </cols>
  <sheetData>
    <row r="2" spans="1:10" ht="12.75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"/>
    </row>
    <row r="3" spans="1:10" ht="15">
      <c r="A3" s="8"/>
      <c r="B3" s="8"/>
      <c r="C3" s="8"/>
      <c r="D3" s="8"/>
      <c r="E3" s="8"/>
      <c r="F3" s="8"/>
      <c r="G3" s="8"/>
      <c r="H3" s="8"/>
      <c r="I3" s="8"/>
      <c r="J3" s="3"/>
    </row>
    <row r="4" spans="1:10" ht="18">
      <c r="A4" s="32" t="s">
        <v>56</v>
      </c>
      <c r="B4" s="32"/>
      <c r="C4" s="32"/>
      <c r="D4" s="32"/>
      <c r="E4" s="32"/>
      <c r="F4" s="32"/>
      <c r="G4" s="32"/>
      <c r="H4" s="32"/>
      <c r="I4" s="32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23"/>
      <c r="B6" s="24"/>
      <c r="C6" s="24"/>
      <c r="D6" s="24"/>
      <c r="E6" s="24"/>
      <c r="F6" s="24"/>
      <c r="G6" s="24"/>
      <c r="H6" s="24"/>
      <c r="I6" s="24"/>
      <c r="J6" s="3"/>
    </row>
    <row r="7" spans="1:10" ht="12.75">
      <c r="A7" s="25"/>
      <c r="B7" s="33" t="s">
        <v>0</v>
      </c>
      <c r="C7" s="33"/>
      <c r="D7" s="33"/>
      <c r="E7" s="27"/>
      <c r="F7" s="27"/>
      <c r="G7" s="26" t="s">
        <v>1</v>
      </c>
      <c r="H7" s="33" t="s">
        <v>2</v>
      </c>
      <c r="I7" s="33"/>
      <c r="J7" s="3"/>
    </row>
    <row r="8" spans="1:10" ht="12.75">
      <c r="A8" s="28" t="s">
        <v>7</v>
      </c>
      <c r="B8" s="27"/>
      <c r="C8" s="27"/>
      <c r="D8" s="27"/>
      <c r="E8" s="27"/>
      <c r="F8" s="26" t="s">
        <v>3</v>
      </c>
      <c r="G8" s="26" t="s">
        <v>4</v>
      </c>
      <c r="H8" s="26" t="s">
        <v>5</v>
      </c>
      <c r="I8" s="26" t="s">
        <v>6</v>
      </c>
      <c r="J8" s="3"/>
    </row>
    <row r="9" spans="1:10" ht="12.75">
      <c r="A9" s="29"/>
      <c r="B9" s="30" t="s">
        <v>8</v>
      </c>
      <c r="C9" s="30" t="s">
        <v>9</v>
      </c>
      <c r="D9" s="30" t="s">
        <v>10</v>
      </c>
      <c r="E9" s="30" t="s">
        <v>11</v>
      </c>
      <c r="F9" s="30" t="s">
        <v>12</v>
      </c>
      <c r="G9" s="30" t="s">
        <v>13</v>
      </c>
      <c r="H9" s="30" t="s">
        <v>14</v>
      </c>
      <c r="I9" s="30" t="s">
        <v>15</v>
      </c>
      <c r="J9" s="3"/>
    </row>
    <row r="10" spans="1:10" ht="12.75">
      <c r="A10" s="14"/>
      <c r="B10" s="15"/>
      <c r="C10" s="15"/>
      <c r="D10" s="15"/>
      <c r="E10" s="15"/>
      <c r="F10" s="15"/>
      <c r="G10" s="15"/>
      <c r="H10" s="15"/>
      <c r="I10" s="15"/>
      <c r="J10" s="3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s="12" customFormat="1" ht="12.75">
      <c r="A12" s="10" t="s">
        <v>16</v>
      </c>
      <c r="B12" s="11">
        <f aca="true" t="shared" si="0" ref="B12:G12">B14+B21+B55</f>
        <v>42829</v>
      </c>
      <c r="C12" s="11">
        <f t="shared" si="0"/>
        <v>40368</v>
      </c>
      <c r="D12" s="11">
        <f t="shared" si="0"/>
        <v>37281</v>
      </c>
      <c r="E12" s="11">
        <f t="shared" si="0"/>
        <v>119851</v>
      </c>
      <c r="F12" s="11">
        <f t="shared" si="0"/>
        <v>120478</v>
      </c>
      <c r="G12" s="11">
        <f t="shared" si="0"/>
        <v>120427</v>
      </c>
      <c r="H12" s="13">
        <f>F12/E12*100</f>
        <v>100.52314957739192</v>
      </c>
      <c r="I12" s="13">
        <f>G12/E12*100</f>
        <v>100.48059674095336</v>
      </c>
      <c r="J12" s="9"/>
    </row>
    <row r="13" spans="1:10" ht="12.75">
      <c r="A13" s="3"/>
      <c r="B13" s="5"/>
      <c r="C13" s="5"/>
      <c r="D13" s="5"/>
      <c r="E13" s="5"/>
      <c r="F13" s="5"/>
      <c r="G13" s="5"/>
      <c r="H13" s="6"/>
      <c r="I13" s="6"/>
      <c r="J13" s="3"/>
    </row>
    <row r="14" spans="1:10" s="12" customFormat="1" ht="12.75">
      <c r="A14" s="10" t="s">
        <v>18</v>
      </c>
      <c r="B14" s="11">
        <f aca="true" t="shared" si="1" ref="B14:G14">SUM(B16:B19)</f>
        <v>2552</v>
      </c>
      <c r="C14" s="11">
        <f t="shared" si="1"/>
        <v>1486</v>
      </c>
      <c r="D14" s="11">
        <f t="shared" si="1"/>
        <v>2965</v>
      </c>
      <c r="E14" s="11">
        <f t="shared" si="1"/>
        <v>8627</v>
      </c>
      <c r="F14" s="11">
        <f t="shared" si="1"/>
        <v>7003</v>
      </c>
      <c r="G14" s="11">
        <f t="shared" si="1"/>
        <v>7003</v>
      </c>
      <c r="H14" s="13">
        <f aca="true" t="shared" si="2" ref="H14:H53">F14/E14*100</f>
        <v>81.17537962211661</v>
      </c>
      <c r="I14" s="13">
        <f aca="true" t="shared" si="3" ref="I14:I64">G14/F14*100</f>
        <v>100</v>
      </c>
      <c r="J14" s="9"/>
    </row>
    <row r="15" spans="1:10" ht="12.75">
      <c r="A15" s="3"/>
      <c r="B15" s="5"/>
      <c r="C15" s="5"/>
      <c r="D15" s="5"/>
      <c r="E15" s="5"/>
      <c r="F15" s="5"/>
      <c r="G15" s="5"/>
      <c r="H15" s="13"/>
      <c r="I15" s="13"/>
      <c r="J15" s="3"/>
    </row>
    <row r="16" spans="1:10" ht="12.75">
      <c r="A16" s="4" t="s">
        <v>19</v>
      </c>
      <c r="B16" s="5">
        <v>268</v>
      </c>
      <c r="C16" s="5">
        <v>296</v>
      </c>
      <c r="D16" s="5">
        <v>327</v>
      </c>
      <c r="E16" s="5">
        <v>1180</v>
      </c>
      <c r="F16" s="5">
        <f>SUM(B16:D16)</f>
        <v>891</v>
      </c>
      <c r="G16" s="7">
        <v>891</v>
      </c>
      <c r="H16" s="34">
        <f t="shared" si="2"/>
        <v>75.50847457627118</v>
      </c>
      <c r="I16" s="34">
        <f t="shared" si="3"/>
        <v>100</v>
      </c>
      <c r="J16" s="3"/>
    </row>
    <row r="17" spans="1:10" ht="12.75">
      <c r="A17" s="4" t="s">
        <v>20</v>
      </c>
      <c r="B17" s="5">
        <v>904</v>
      </c>
      <c r="C17" s="5">
        <v>206</v>
      </c>
      <c r="D17" s="5">
        <v>1381</v>
      </c>
      <c r="E17" s="5">
        <v>3020</v>
      </c>
      <c r="F17" s="5">
        <f>SUM(B17:D17)</f>
        <v>2491</v>
      </c>
      <c r="G17" s="7">
        <v>2491</v>
      </c>
      <c r="H17" s="34">
        <f t="shared" si="2"/>
        <v>82.48344370860927</v>
      </c>
      <c r="I17" s="34">
        <f t="shared" si="3"/>
        <v>100</v>
      </c>
      <c r="J17" s="3"/>
    </row>
    <row r="18" spans="1:10" ht="12.75">
      <c r="A18" s="4" t="s">
        <v>21</v>
      </c>
      <c r="B18" s="5">
        <v>919</v>
      </c>
      <c r="C18" s="5">
        <v>778</v>
      </c>
      <c r="D18" s="5">
        <v>786</v>
      </c>
      <c r="E18" s="5">
        <v>3222</v>
      </c>
      <c r="F18" s="5">
        <f>SUM(B18:D18)</f>
        <v>2483</v>
      </c>
      <c r="G18" s="7">
        <v>2483</v>
      </c>
      <c r="H18" s="34">
        <f t="shared" si="2"/>
        <v>77.06393544382372</v>
      </c>
      <c r="I18" s="34">
        <f t="shared" si="3"/>
        <v>100</v>
      </c>
      <c r="J18" s="3"/>
    </row>
    <row r="19" spans="1:10" ht="12.75">
      <c r="A19" s="4" t="s">
        <v>22</v>
      </c>
      <c r="B19" s="5">
        <v>461</v>
      </c>
      <c r="C19" s="5">
        <v>206</v>
      </c>
      <c r="D19" s="5">
        <v>471</v>
      </c>
      <c r="E19" s="5">
        <v>1205</v>
      </c>
      <c r="F19" s="5">
        <f>SUM(B19:D19)</f>
        <v>1138</v>
      </c>
      <c r="G19" s="7">
        <v>1138</v>
      </c>
      <c r="H19" s="34">
        <f t="shared" si="2"/>
        <v>94.43983402489626</v>
      </c>
      <c r="I19" s="34">
        <f t="shared" si="3"/>
        <v>100</v>
      </c>
      <c r="J19" s="3"/>
    </row>
    <row r="20" spans="1:10" ht="12.75">
      <c r="A20" s="3"/>
      <c r="B20" s="5"/>
      <c r="C20" s="5"/>
      <c r="D20" s="5"/>
      <c r="E20" s="5"/>
      <c r="F20" s="5"/>
      <c r="G20" s="5"/>
      <c r="H20" s="13"/>
      <c r="I20" s="13"/>
      <c r="J20" s="3"/>
    </row>
    <row r="21" spans="1:10" s="12" customFormat="1" ht="12.75">
      <c r="A21" s="10" t="s">
        <v>23</v>
      </c>
      <c r="B21" s="11">
        <f aca="true" t="shared" si="4" ref="B21:G21">SUM(B23:B53)</f>
        <v>39692</v>
      </c>
      <c r="C21" s="11">
        <f t="shared" si="4"/>
        <v>38598</v>
      </c>
      <c r="D21" s="11">
        <f t="shared" si="4"/>
        <v>33983</v>
      </c>
      <c r="E21" s="11">
        <f t="shared" si="4"/>
        <v>111224</v>
      </c>
      <c r="F21" s="11">
        <f t="shared" si="4"/>
        <v>112273</v>
      </c>
      <c r="G21" s="11">
        <f t="shared" si="4"/>
        <v>112273</v>
      </c>
      <c r="H21" s="13">
        <f t="shared" si="2"/>
        <v>100.94314176796375</v>
      </c>
      <c r="I21" s="13">
        <f t="shared" si="3"/>
        <v>100</v>
      </c>
      <c r="J21" s="9"/>
    </row>
    <row r="22" spans="1:10" ht="12.75">
      <c r="A22" s="3"/>
      <c r="B22" s="5"/>
      <c r="C22" s="5"/>
      <c r="D22" s="5"/>
      <c r="E22" s="5"/>
      <c r="F22" s="5"/>
      <c r="G22" s="5"/>
      <c r="H22" s="13"/>
      <c r="I22" s="13"/>
      <c r="J22" s="3"/>
    </row>
    <row r="23" spans="1:10" ht="12.75">
      <c r="A23" s="4" t="s">
        <v>24</v>
      </c>
      <c r="B23" s="5">
        <v>73</v>
      </c>
      <c r="C23" s="5">
        <v>256</v>
      </c>
      <c r="D23" s="5">
        <v>371</v>
      </c>
      <c r="E23" s="5">
        <v>741</v>
      </c>
      <c r="F23" s="5">
        <f aca="true" t="shared" si="5" ref="F23:F53">SUM(B23:D23)</f>
        <v>700</v>
      </c>
      <c r="G23" s="7">
        <v>700</v>
      </c>
      <c r="H23" s="34">
        <f t="shared" si="2"/>
        <v>94.46693657219973</v>
      </c>
      <c r="I23" s="34">
        <f t="shared" si="3"/>
        <v>100</v>
      </c>
      <c r="J23" s="3"/>
    </row>
    <row r="24" spans="1:10" ht="12.75">
      <c r="A24" s="4" t="s">
        <v>25</v>
      </c>
      <c r="B24" s="5">
        <v>407</v>
      </c>
      <c r="C24" s="5">
        <v>631</v>
      </c>
      <c r="D24" s="5">
        <v>604</v>
      </c>
      <c r="E24" s="5">
        <v>1894</v>
      </c>
      <c r="F24" s="5">
        <f t="shared" si="5"/>
        <v>1642</v>
      </c>
      <c r="G24" s="7">
        <v>1642</v>
      </c>
      <c r="H24" s="34">
        <f t="shared" si="2"/>
        <v>86.6948257655755</v>
      </c>
      <c r="I24" s="34">
        <f t="shared" si="3"/>
        <v>100</v>
      </c>
      <c r="J24" s="3"/>
    </row>
    <row r="25" spans="1:10" ht="12.75">
      <c r="A25" s="4" t="s">
        <v>26</v>
      </c>
      <c r="B25" s="5">
        <v>138</v>
      </c>
      <c r="C25" s="5">
        <v>130</v>
      </c>
      <c r="D25" s="5">
        <v>135</v>
      </c>
      <c r="E25" s="5">
        <v>327</v>
      </c>
      <c r="F25" s="5">
        <f t="shared" si="5"/>
        <v>403</v>
      </c>
      <c r="G25" s="7">
        <v>403</v>
      </c>
      <c r="H25" s="34">
        <f t="shared" si="2"/>
        <v>123.24159021406729</v>
      </c>
      <c r="I25" s="34">
        <f t="shared" si="3"/>
        <v>100</v>
      </c>
      <c r="J25" s="3"/>
    </row>
    <row r="26" spans="1:10" ht="12.75">
      <c r="A26" s="4" t="s">
        <v>27</v>
      </c>
      <c r="B26" s="5">
        <v>314</v>
      </c>
      <c r="C26" s="5">
        <v>344</v>
      </c>
      <c r="D26" s="5">
        <v>328</v>
      </c>
      <c r="E26" s="5">
        <v>979</v>
      </c>
      <c r="F26" s="5">
        <f t="shared" si="5"/>
        <v>986</v>
      </c>
      <c r="G26" s="7">
        <v>986</v>
      </c>
      <c r="H26" s="34">
        <f t="shared" si="2"/>
        <v>100.71501532175688</v>
      </c>
      <c r="I26" s="34">
        <f t="shared" si="3"/>
        <v>100</v>
      </c>
      <c r="J26" s="3"/>
    </row>
    <row r="27" spans="1:10" ht="12.75">
      <c r="A27" s="4" t="s">
        <v>28</v>
      </c>
      <c r="B27" s="5">
        <v>649</v>
      </c>
      <c r="C27" s="5">
        <v>631</v>
      </c>
      <c r="D27" s="5">
        <v>631</v>
      </c>
      <c r="E27" s="5">
        <v>1971</v>
      </c>
      <c r="F27" s="5">
        <f t="shared" si="5"/>
        <v>1911</v>
      </c>
      <c r="G27" s="7">
        <v>1911</v>
      </c>
      <c r="H27" s="34">
        <f t="shared" si="2"/>
        <v>96.9558599695586</v>
      </c>
      <c r="I27" s="34">
        <f t="shared" si="3"/>
        <v>100</v>
      </c>
      <c r="J27" s="3"/>
    </row>
    <row r="28" spans="1:10" ht="12.75">
      <c r="A28" s="4" t="s">
        <v>29</v>
      </c>
      <c r="B28" s="5">
        <v>123</v>
      </c>
      <c r="C28" s="5">
        <v>123</v>
      </c>
      <c r="D28" s="5">
        <v>85</v>
      </c>
      <c r="E28" s="5">
        <v>246</v>
      </c>
      <c r="F28" s="5">
        <f t="shared" si="5"/>
        <v>331</v>
      </c>
      <c r="G28" s="7">
        <v>331</v>
      </c>
      <c r="H28" s="34">
        <f t="shared" si="2"/>
        <v>134.55284552845526</v>
      </c>
      <c r="I28" s="34">
        <f t="shared" si="3"/>
        <v>100</v>
      </c>
      <c r="J28" s="3"/>
    </row>
    <row r="29" spans="1:10" ht="12.75">
      <c r="A29" s="4" t="s">
        <v>30</v>
      </c>
      <c r="B29" s="5">
        <v>1698</v>
      </c>
      <c r="C29" s="5">
        <v>1662</v>
      </c>
      <c r="D29" s="5">
        <v>1666</v>
      </c>
      <c r="E29" s="5">
        <v>5107</v>
      </c>
      <c r="F29" s="5">
        <f t="shared" si="5"/>
        <v>5026</v>
      </c>
      <c r="G29" s="7">
        <v>5026</v>
      </c>
      <c r="H29" s="34">
        <f t="shared" si="2"/>
        <v>98.41394164871745</v>
      </c>
      <c r="I29" s="34">
        <f t="shared" si="3"/>
        <v>100</v>
      </c>
      <c r="J29" s="3"/>
    </row>
    <row r="30" spans="1:10" ht="12.75">
      <c r="A30" s="4" t="s">
        <v>31</v>
      </c>
      <c r="B30" s="5">
        <v>1340</v>
      </c>
      <c r="C30" s="5">
        <v>1102</v>
      </c>
      <c r="D30" s="5">
        <v>999</v>
      </c>
      <c r="E30" s="5">
        <v>3050</v>
      </c>
      <c r="F30" s="5">
        <f t="shared" si="5"/>
        <v>3441</v>
      </c>
      <c r="G30" s="7">
        <v>3441</v>
      </c>
      <c r="H30" s="34">
        <f t="shared" si="2"/>
        <v>112.81967213114754</v>
      </c>
      <c r="I30" s="34">
        <f t="shared" si="3"/>
        <v>100</v>
      </c>
      <c r="J30" s="3"/>
    </row>
    <row r="31" spans="1:10" ht="12.75">
      <c r="A31" s="4" t="s">
        <v>32</v>
      </c>
      <c r="B31" s="5">
        <v>950</v>
      </c>
      <c r="C31" s="5">
        <v>958</v>
      </c>
      <c r="D31" s="5">
        <v>947</v>
      </c>
      <c r="E31" s="5">
        <v>2778</v>
      </c>
      <c r="F31" s="5">
        <f t="shared" si="5"/>
        <v>2855</v>
      </c>
      <c r="G31" s="7">
        <v>2855</v>
      </c>
      <c r="H31" s="34">
        <f t="shared" si="2"/>
        <v>102.77177825773937</v>
      </c>
      <c r="I31" s="34">
        <f t="shared" si="3"/>
        <v>100</v>
      </c>
      <c r="J31" s="3"/>
    </row>
    <row r="32" spans="1:10" ht="12.75">
      <c r="A32" s="4" t="s">
        <v>33</v>
      </c>
      <c r="B32" s="5">
        <v>4414</v>
      </c>
      <c r="C32" s="5">
        <v>5803</v>
      </c>
      <c r="D32" s="5">
        <v>3986</v>
      </c>
      <c r="E32" s="5">
        <v>12898</v>
      </c>
      <c r="F32" s="5">
        <f t="shared" si="5"/>
        <v>14203</v>
      </c>
      <c r="G32" s="7">
        <v>14203</v>
      </c>
      <c r="H32" s="34">
        <f t="shared" si="2"/>
        <v>110.11784772832998</v>
      </c>
      <c r="I32" s="34">
        <f t="shared" si="3"/>
        <v>100</v>
      </c>
      <c r="J32" s="3"/>
    </row>
    <row r="33" spans="1:10" ht="12.75">
      <c r="A33" s="4" t="s">
        <v>34</v>
      </c>
      <c r="B33" s="5">
        <v>2566</v>
      </c>
      <c r="C33" s="5">
        <v>3022</v>
      </c>
      <c r="D33" s="5">
        <v>2215</v>
      </c>
      <c r="E33" s="5">
        <v>6476</v>
      </c>
      <c r="F33" s="5">
        <f t="shared" si="5"/>
        <v>7803</v>
      </c>
      <c r="G33" s="7">
        <v>7803</v>
      </c>
      <c r="H33" s="34">
        <f t="shared" si="2"/>
        <v>120.49104385423102</v>
      </c>
      <c r="I33" s="34">
        <f t="shared" si="3"/>
        <v>100</v>
      </c>
      <c r="J33" s="3"/>
    </row>
    <row r="34" spans="1:10" ht="12.75">
      <c r="A34" s="4" t="s">
        <v>35</v>
      </c>
      <c r="B34" s="5">
        <v>398</v>
      </c>
      <c r="C34" s="5">
        <v>457</v>
      </c>
      <c r="D34" s="5">
        <v>372</v>
      </c>
      <c r="E34" s="5">
        <v>1067</v>
      </c>
      <c r="F34" s="5">
        <f t="shared" si="5"/>
        <v>1227</v>
      </c>
      <c r="G34" s="7">
        <v>1227</v>
      </c>
      <c r="H34" s="34">
        <f t="shared" si="2"/>
        <v>114.99531396438614</v>
      </c>
      <c r="I34" s="34">
        <f t="shared" si="3"/>
        <v>100</v>
      </c>
      <c r="J34" s="3"/>
    </row>
    <row r="35" spans="1:10" ht="12.75">
      <c r="A35" s="4" t="s">
        <v>36</v>
      </c>
      <c r="B35" s="5">
        <v>1385</v>
      </c>
      <c r="C35" s="5">
        <v>2090</v>
      </c>
      <c r="D35" s="5">
        <v>986</v>
      </c>
      <c r="E35" s="5">
        <v>4588</v>
      </c>
      <c r="F35" s="5">
        <f t="shared" si="5"/>
        <v>4461</v>
      </c>
      <c r="G35" s="7">
        <v>4461</v>
      </c>
      <c r="H35" s="34">
        <f t="shared" si="2"/>
        <v>97.23190932868351</v>
      </c>
      <c r="I35" s="34">
        <f t="shared" si="3"/>
        <v>100</v>
      </c>
      <c r="J35" s="3"/>
    </row>
    <row r="36" spans="1:10" ht="12.75">
      <c r="A36" s="4" t="s">
        <v>37</v>
      </c>
      <c r="B36" s="5">
        <v>866</v>
      </c>
      <c r="C36" s="5">
        <v>519</v>
      </c>
      <c r="D36" s="5">
        <v>705</v>
      </c>
      <c r="E36" s="5">
        <v>1583</v>
      </c>
      <c r="F36" s="5">
        <f t="shared" si="5"/>
        <v>2090</v>
      </c>
      <c r="G36" s="7">
        <v>2090</v>
      </c>
      <c r="H36" s="34">
        <f t="shared" si="2"/>
        <v>132.02779532533165</v>
      </c>
      <c r="I36" s="34">
        <f t="shared" si="3"/>
        <v>100</v>
      </c>
      <c r="J36" s="3"/>
    </row>
    <row r="37" spans="1:10" ht="12.75">
      <c r="A37" s="4" t="s">
        <v>38</v>
      </c>
      <c r="B37" s="5">
        <v>2087</v>
      </c>
      <c r="C37" s="5">
        <v>1641</v>
      </c>
      <c r="D37" s="5">
        <v>1621</v>
      </c>
      <c r="E37" s="5">
        <v>4780</v>
      </c>
      <c r="F37" s="5">
        <f t="shared" si="5"/>
        <v>5349</v>
      </c>
      <c r="G37" s="7">
        <v>5349</v>
      </c>
      <c r="H37" s="34">
        <f t="shared" si="2"/>
        <v>111.90376569037656</v>
      </c>
      <c r="I37" s="34">
        <f t="shared" si="3"/>
        <v>100</v>
      </c>
      <c r="J37" s="3"/>
    </row>
    <row r="38" spans="1:10" ht="12.75">
      <c r="A38" s="4" t="s">
        <v>39</v>
      </c>
      <c r="B38" s="5">
        <v>1691</v>
      </c>
      <c r="C38" s="5">
        <v>2185</v>
      </c>
      <c r="D38" s="5">
        <v>1206</v>
      </c>
      <c r="E38" s="5">
        <v>4786</v>
      </c>
      <c r="F38" s="5">
        <f t="shared" si="5"/>
        <v>5082</v>
      </c>
      <c r="G38" s="7">
        <v>5082</v>
      </c>
      <c r="H38" s="34">
        <f t="shared" si="2"/>
        <v>106.18470539072294</v>
      </c>
      <c r="I38" s="34">
        <f t="shared" si="3"/>
        <v>100</v>
      </c>
      <c r="J38" s="3"/>
    </row>
    <row r="39" spans="1:10" ht="12.75">
      <c r="A39" s="4" t="s">
        <v>40</v>
      </c>
      <c r="B39" s="5">
        <v>357</v>
      </c>
      <c r="C39" s="5">
        <v>391</v>
      </c>
      <c r="D39" s="5">
        <v>343</v>
      </c>
      <c r="E39" s="5">
        <v>966</v>
      </c>
      <c r="F39" s="5">
        <f t="shared" si="5"/>
        <v>1091</v>
      </c>
      <c r="G39" s="7">
        <v>1091</v>
      </c>
      <c r="H39" s="34">
        <f t="shared" si="2"/>
        <v>112.93995859213251</v>
      </c>
      <c r="I39" s="34">
        <f t="shared" si="3"/>
        <v>100</v>
      </c>
      <c r="J39" s="3"/>
    </row>
    <row r="40" spans="1:10" ht="12.75">
      <c r="A40" s="4" t="s">
        <v>41</v>
      </c>
      <c r="B40" s="5">
        <v>7574</v>
      </c>
      <c r="C40" s="5">
        <v>3878</v>
      </c>
      <c r="D40" s="5">
        <v>4281</v>
      </c>
      <c r="E40" s="5">
        <v>19520</v>
      </c>
      <c r="F40" s="5">
        <f t="shared" si="5"/>
        <v>15733</v>
      </c>
      <c r="G40" s="7">
        <v>15733</v>
      </c>
      <c r="H40" s="34">
        <f t="shared" si="2"/>
        <v>80.59938524590164</v>
      </c>
      <c r="I40" s="34">
        <f t="shared" si="3"/>
        <v>100</v>
      </c>
      <c r="J40" s="3"/>
    </row>
    <row r="41" spans="1:10" ht="12.75">
      <c r="A41" s="4" t="s">
        <v>42</v>
      </c>
      <c r="B41" s="5">
        <v>1317</v>
      </c>
      <c r="C41" s="5">
        <v>1564</v>
      </c>
      <c r="D41" s="5">
        <v>2140</v>
      </c>
      <c r="E41" s="5">
        <v>6789</v>
      </c>
      <c r="F41" s="5">
        <f t="shared" si="5"/>
        <v>5021</v>
      </c>
      <c r="G41" s="7">
        <v>5021</v>
      </c>
      <c r="H41" s="34">
        <f t="shared" si="2"/>
        <v>73.95787302990131</v>
      </c>
      <c r="I41" s="34">
        <f t="shared" si="3"/>
        <v>100</v>
      </c>
      <c r="J41" s="3"/>
    </row>
    <row r="42" spans="1:10" ht="12.75">
      <c r="A42" s="4" t="s">
        <v>43</v>
      </c>
      <c r="B42" s="5">
        <v>2362</v>
      </c>
      <c r="C42" s="5">
        <v>2225</v>
      </c>
      <c r="D42" s="5">
        <v>1928</v>
      </c>
      <c r="E42" s="5">
        <v>7295</v>
      </c>
      <c r="F42" s="5">
        <f t="shared" si="5"/>
        <v>6515</v>
      </c>
      <c r="G42" s="7">
        <v>6515</v>
      </c>
      <c r="H42" s="34">
        <f t="shared" si="2"/>
        <v>89.30774503084305</v>
      </c>
      <c r="I42" s="34">
        <f t="shared" si="3"/>
        <v>100</v>
      </c>
      <c r="J42" s="3"/>
    </row>
    <row r="43" spans="1:10" ht="12.75">
      <c r="A43" s="4" t="s">
        <v>44</v>
      </c>
      <c r="B43" s="5">
        <v>905</v>
      </c>
      <c r="C43" s="5">
        <v>752</v>
      </c>
      <c r="D43" s="5">
        <v>913</v>
      </c>
      <c r="E43" s="5">
        <v>1637</v>
      </c>
      <c r="F43" s="5">
        <f t="shared" si="5"/>
        <v>2570</v>
      </c>
      <c r="G43" s="7">
        <v>2570</v>
      </c>
      <c r="H43" s="34">
        <f t="shared" si="2"/>
        <v>156.9945021380574</v>
      </c>
      <c r="I43" s="34">
        <f t="shared" si="3"/>
        <v>100</v>
      </c>
      <c r="J43" s="3"/>
    </row>
    <row r="44" spans="1:10" ht="12.75">
      <c r="A44" s="4" t="s">
        <v>45</v>
      </c>
      <c r="B44" s="5">
        <v>638</v>
      </c>
      <c r="C44" s="5">
        <v>685</v>
      </c>
      <c r="D44" s="5">
        <v>301</v>
      </c>
      <c r="E44" s="5">
        <v>1360</v>
      </c>
      <c r="F44" s="5">
        <f t="shared" si="5"/>
        <v>1624</v>
      </c>
      <c r="G44" s="7">
        <v>1624</v>
      </c>
      <c r="H44" s="34">
        <f t="shared" si="2"/>
        <v>119.41176470588235</v>
      </c>
      <c r="I44" s="34">
        <f t="shared" si="3"/>
        <v>100</v>
      </c>
      <c r="J44" s="3"/>
    </row>
    <row r="45" spans="1:10" ht="12.75">
      <c r="A45" s="4" t="s">
        <v>46</v>
      </c>
      <c r="B45" s="5">
        <v>485</v>
      </c>
      <c r="C45" s="5">
        <v>494</v>
      </c>
      <c r="D45" s="5">
        <v>641</v>
      </c>
      <c r="E45" s="5">
        <v>1524</v>
      </c>
      <c r="F45" s="5">
        <f t="shared" si="5"/>
        <v>1620</v>
      </c>
      <c r="G45" s="7">
        <v>1620</v>
      </c>
      <c r="H45" s="34">
        <f t="shared" si="2"/>
        <v>106.29921259842521</v>
      </c>
      <c r="I45" s="34">
        <f t="shared" si="3"/>
        <v>100</v>
      </c>
      <c r="J45" s="3"/>
    </row>
    <row r="46" spans="1:10" ht="12.75">
      <c r="A46" s="4" t="s">
        <v>47</v>
      </c>
      <c r="B46" s="5">
        <v>1891</v>
      </c>
      <c r="C46" s="5">
        <v>1641</v>
      </c>
      <c r="D46" s="5">
        <v>1723</v>
      </c>
      <c r="E46" s="5">
        <v>5017</v>
      </c>
      <c r="F46" s="5">
        <f t="shared" si="5"/>
        <v>5255</v>
      </c>
      <c r="G46" s="7">
        <v>5255</v>
      </c>
      <c r="H46" s="34">
        <f t="shared" si="2"/>
        <v>104.7438708391469</v>
      </c>
      <c r="I46" s="34">
        <f t="shared" si="3"/>
        <v>100</v>
      </c>
      <c r="J46" s="3"/>
    </row>
    <row r="47" spans="1:10" ht="12.75">
      <c r="A47" s="4" t="s">
        <v>48</v>
      </c>
      <c r="B47" s="5">
        <v>784</v>
      </c>
      <c r="C47" s="5">
        <v>774</v>
      </c>
      <c r="D47" s="5">
        <v>759</v>
      </c>
      <c r="E47" s="5">
        <v>1471</v>
      </c>
      <c r="F47" s="5">
        <f t="shared" si="5"/>
        <v>2317</v>
      </c>
      <c r="G47" s="7">
        <v>2317</v>
      </c>
      <c r="H47" s="34">
        <f t="shared" si="2"/>
        <v>157.5118966689327</v>
      </c>
      <c r="I47" s="34">
        <f t="shared" si="3"/>
        <v>100</v>
      </c>
      <c r="J47" s="3"/>
    </row>
    <row r="48" spans="1:10" ht="12.75">
      <c r="A48" s="4" t="s">
        <v>49</v>
      </c>
      <c r="B48" s="5">
        <v>578</v>
      </c>
      <c r="C48" s="5">
        <v>524</v>
      </c>
      <c r="D48" s="5">
        <v>607</v>
      </c>
      <c r="E48" s="5">
        <v>1708</v>
      </c>
      <c r="F48" s="5">
        <f t="shared" si="5"/>
        <v>1709</v>
      </c>
      <c r="G48" s="7">
        <v>1709</v>
      </c>
      <c r="H48" s="34">
        <f t="shared" si="2"/>
        <v>100.05854800936768</v>
      </c>
      <c r="I48" s="34">
        <f t="shared" si="3"/>
        <v>100</v>
      </c>
      <c r="J48" s="3"/>
    </row>
    <row r="49" spans="1:10" ht="12.75">
      <c r="A49" s="4" t="s">
        <v>50</v>
      </c>
      <c r="B49" s="5">
        <v>1365</v>
      </c>
      <c r="C49" s="5">
        <v>1498</v>
      </c>
      <c r="D49" s="5">
        <v>1185</v>
      </c>
      <c r="E49" s="5">
        <v>2987</v>
      </c>
      <c r="F49" s="5">
        <f t="shared" si="5"/>
        <v>4048</v>
      </c>
      <c r="G49" s="7">
        <v>4048</v>
      </c>
      <c r="H49" s="34">
        <f t="shared" si="2"/>
        <v>135.52058921995314</v>
      </c>
      <c r="I49" s="34">
        <f t="shared" si="3"/>
        <v>100</v>
      </c>
      <c r="J49" s="3"/>
    </row>
    <row r="50" spans="1:10" ht="12.75">
      <c r="A50" s="4" t="s">
        <v>51</v>
      </c>
      <c r="B50" s="5">
        <v>140</v>
      </c>
      <c r="C50" s="5">
        <v>160</v>
      </c>
      <c r="D50" s="5">
        <v>160</v>
      </c>
      <c r="E50" s="5">
        <v>460</v>
      </c>
      <c r="F50" s="5">
        <f t="shared" si="5"/>
        <v>460</v>
      </c>
      <c r="G50" s="7">
        <v>460</v>
      </c>
      <c r="H50" s="34">
        <f t="shared" si="2"/>
        <v>100</v>
      </c>
      <c r="I50" s="34">
        <f t="shared" si="3"/>
        <v>100</v>
      </c>
      <c r="J50" s="3"/>
    </row>
    <row r="51" spans="1:10" ht="12.75">
      <c r="A51" s="4" t="s">
        <v>52</v>
      </c>
      <c r="B51" s="5">
        <v>1033</v>
      </c>
      <c r="C51" s="5">
        <v>1055</v>
      </c>
      <c r="D51" s="5">
        <v>1079</v>
      </c>
      <c r="E51" s="5">
        <v>3231</v>
      </c>
      <c r="F51" s="5">
        <f t="shared" si="5"/>
        <v>3167</v>
      </c>
      <c r="G51" s="7">
        <v>3167</v>
      </c>
      <c r="H51" s="34">
        <f t="shared" si="2"/>
        <v>98.01918910554008</v>
      </c>
      <c r="I51" s="34">
        <f t="shared" si="3"/>
        <v>100</v>
      </c>
      <c r="J51" s="3"/>
    </row>
    <row r="52" spans="1:10" ht="12.75">
      <c r="A52" s="4" t="s">
        <v>53</v>
      </c>
      <c r="B52" s="5">
        <v>448</v>
      </c>
      <c r="C52" s="5">
        <v>640</v>
      </c>
      <c r="D52" s="5">
        <v>407</v>
      </c>
      <c r="E52" s="5">
        <v>2131</v>
      </c>
      <c r="F52" s="5">
        <f t="shared" si="5"/>
        <v>1495</v>
      </c>
      <c r="G52" s="7">
        <v>1495</v>
      </c>
      <c r="H52" s="34">
        <f t="shared" si="2"/>
        <v>70.15485687470671</v>
      </c>
      <c r="I52" s="34">
        <f t="shared" si="3"/>
        <v>100</v>
      </c>
      <c r="J52" s="3"/>
    </row>
    <row r="53" spans="1:10" s="18" customFormat="1" ht="12.75">
      <c r="A53" s="14" t="s">
        <v>54</v>
      </c>
      <c r="B53" s="16">
        <v>716</v>
      </c>
      <c r="C53" s="16">
        <v>763</v>
      </c>
      <c r="D53" s="16">
        <v>659</v>
      </c>
      <c r="E53" s="16">
        <v>1857</v>
      </c>
      <c r="F53" s="5">
        <f t="shared" si="5"/>
        <v>2138</v>
      </c>
      <c r="G53" s="17">
        <v>2138</v>
      </c>
      <c r="H53" s="34">
        <f t="shared" si="2"/>
        <v>115.13193322563274</v>
      </c>
      <c r="I53" s="34">
        <f t="shared" si="3"/>
        <v>100</v>
      </c>
      <c r="J53" s="15"/>
    </row>
    <row r="54" spans="1:10" s="18" customFormat="1" ht="12.75">
      <c r="A54" s="14"/>
      <c r="B54" s="16"/>
      <c r="C54" s="16"/>
      <c r="D54" s="16"/>
      <c r="E54" s="16"/>
      <c r="F54" s="16"/>
      <c r="G54" s="17"/>
      <c r="H54" s="34"/>
      <c r="I54" s="34"/>
      <c r="J54" s="15"/>
    </row>
    <row r="55" spans="1:10" s="18" customFormat="1" ht="12.75">
      <c r="A55" s="22" t="s">
        <v>58</v>
      </c>
      <c r="B55" s="36">
        <f>SUM(B57:B66)</f>
        <v>585</v>
      </c>
      <c r="C55" s="36">
        <f aca="true" t="shared" si="6" ref="C55:I55">SUM(C57:C66)</f>
        <v>284</v>
      </c>
      <c r="D55" s="36">
        <f t="shared" si="6"/>
        <v>333</v>
      </c>
      <c r="E55" s="36">
        <f t="shared" si="6"/>
        <v>0</v>
      </c>
      <c r="F55" s="36">
        <f t="shared" si="6"/>
        <v>1202</v>
      </c>
      <c r="G55" s="36">
        <f t="shared" si="6"/>
        <v>1151</v>
      </c>
      <c r="H55" s="36">
        <f t="shared" si="6"/>
        <v>0</v>
      </c>
      <c r="I55" s="13">
        <f>+G55/F55*100</f>
        <v>95.75707154742096</v>
      </c>
      <c r="J55" s="15"/>
    </row>
    <row r="56" spans="1:10" s="18" customFormat="1" ht="12.75">
      <c r="A56" s="14"/>
      <c r="B56" s="16"/>
      <c r="C56" s="16"/>
      <c r="D56" s="16"/>
      <c r="E56" s="16"/>
      <c r="F56" s="16"/>
      <c r="G56" s="17"/>
      <c r="H56" s="34"/>
      <c r="I56" s="34"/>
      <c r="J56" s="15"/>
    </row>
    <row r="57" spans="1:10" s="18" customFormat="1" ht="12.75">
      <c r="A57" s="14" t="s">
        <v>59</v>
      </c>
      <c r="B57" s="16">
        <v>0</v>
      </c>
      <c r="C57" s="16">
        <v>0</v>
      </c>
      <c r="D57" s="16">
        <v>0</v>
      </c>
      <c r="E57" s="16"/>
      <c r="F57" s="5">
        <f aca="true" t="shared" si="7" ref="F57:F66">SUM(B57:D57)</f>
        <v>0</v>
      </c>
      <c r="G57" s="17">
        <v>0</v>
      </c>
      <c r="H57" s="34"/>
      <c r="I57" s="34"/>
      <c r="J57" s="15"/>
    </row>
    <row r="58" spans="1:10" s="18" customFormat="1" ht="12.75">
      <c r="A58" s="14" t="s">
        <v>60</v>
      </c>
      <c r="B58" s="16">
        <v>33</v>
      </c>
      <c r="C58" s="16">
        <v>0</v>
      </c>
      <c r="D58" s="16">
        <v>0</v>
      </c>
      <c r="E58" s="16"/>
      <c r="F58" s="5">
        <f t="shared" si="7"/>
        <v>33</v>
      </c>
      <c r="G58" s="17">
        <v>33</v>
      </c>
      <c r="H58" s="34"/>
      <c r="I58" s="34">
        <f t="shared" si="3"/>
        <v>100</v>
      </c>
      <c r="J58" s="15"/>
    </row>
    <row r="59" spans="1:10" s="18" customFormat="1" ht="12.75">
      <c r="A59" s="14" t="s">
        <v>61</v>
      </c>
      <c r="B59" s="16">
        <v>35</v>
      </c>
      <c r="C59" s="16">
        <v>20</v>
      </c>
      <c r="D59" s="16">
        <v>0</v>
      </c>
      <c r="E59" s="16"/>
      <c r="F59" s="5">
        <f t="shared" si="7"/>
        <v>55</v>
      </c>
      <c r="G59" s="17">
        <v>55</v>
      </c>
      <c r="H59" s="34"/>
      <c r="I59" s="34">
        <f t="shared" si="3"/>
        <v>100</v>
      </c>
      <c r="J59" s="15"/>
    </row>
    <row r="60" spans="1:10" s="18" customFormat="1" ht="12.75">
      <c r="A60" s="14" t="s">
        <v>62</v>
      </c>
      <c r="B60" s="16">
        <v>61</v>
      </c>
      <c r="C60" s="16">
        <v>97</v>
      </c>
      <c r="D60" s="16">
        <v>27</v>
      </c>
      <c r="E60" s="16"/>
      <c r="F60" s="5">
        <f t="shared" si="7"/>
        <v>185</v>
      </c>
      <c r="G60" s="17">
        <v>185</v>
      </c>
      <c r="H60" s="34"/>
      <c r="I60" s="34">
        <f t="shared" si="3"/>
        <v>100</v>
      </c>
      <c r="J60" s="15"/>
    </row>
    <row r="61" spans="1:10" s="18" customFormat="1" ht="12.75">
      <c r="A61" s="14" t="s">
        <v>63</v>
      </c>
      <c r="B61" s="16">
        <v>269</v>
      </c>
      <c r="C61" s="16">
        <v>160</v>
      </c>
      <c r="D61" s="16">
        <v>306</v>
      </c>
      <c r="E61" s="16"/>
      <c r="F61" s="5">
        <f t="shared" si="7"/>
        <v>735</v>
      </c>
      <c r="G61" s="17">
        <v>735</v>
      </c>
      <c r="H61" s="34"/>
      <c r="I61" s="34">
        <f t="shared" si="3"/>
        <v>100</v>
      </c>
      <c r="J61" s="15"/>
    </row>
    <row r="62" spans="1:10" s="18" customFormat="1" ht="12.75">
      <c r="A62" s="14" t="s">
        <v>64</v>
      </c>
      <c r="B62" s="16">
        <v>0</v>
      </c>
      <c r="C62" s="16">
        <v>0</v>
      </c>
      <c r="D62" s="16">
        <v>0</v>
      </c>
      <c r="E62" s="16"/>
      <c r="F62" s="5">
        <f t="shared" si="7"/>
        <v>0</v>
      </c>
      <c r="G62" s="17">
        <v>0</v>
      </c>
      <c r="H62" s="34"/>
      <c r="I62" s="34"/>
      <c r="J62" s="15"/>
    </row>
    <row r="63" spans="1:10" s="18" customFormat="1" ht="12.75">
      <c r="A63" s="14" t="s">
        <v>65</v>
      </c>
      <c r="B63" s="16">
        <v>0</v>
      </c>
      <c r="C63" s="16">
        <v>0</v>
      </c>
      <c r="D63" s="16">
        <v>0</v>
      </c>
      <c r="E63" s="16"/>
      <c r="F63" s="5">
        <f t="shared" si="7"/>
        <v>0</v>
      </c>
      <c r="G63" s="17">
        <v>110</v>
      </c>
      <c r="H63" s="34"/>
      <c r="I63" s="34"/>
      <c r="J63" s="15"/>
    </row>
    <row r="64" spans="1:10" s="18" customFormat="1" ht="12.75">
      <c r="A64" s="14" t="s">
        <v>66</v>
      </c>
      <c r="B64" s="16">
        <v>187</v>
      </c>
      <c r="C64" s="16">
        <v>7</v>
      </c>
      <c r="D64" s="16">
        <v>0</v>
      </c>
      <c r="E64" s="16"/>
      <c r="F64" s="5">
        <f t="shared" si="7"/>
        <v>194</v>
      </c>
      <c r="G64" s="17">
        <v>33</v>
      </c>
      <c r="H64" s="34"/>
      <c r="I64" s="34">
        <f t="shared" si="3"/>
        <v>17.010309278350515</v>
      </c>
      <c r="J64" s="15"/>
    </row>
    <row r="65" spans="1:10" s="18" customFormat="1" ht="12.75">
      <c r="A65" s="14" t="s">
        <v>67</v>
      </c>
      <c r="B65" s="16">
        <v>0</v>
      </c>
      <c r="C65" s="16">
        <v>0</v>
      </c>
      <c r="D65" s="16">
        <v>0</v>
      </c>
      <c r="E65" s="16"/>
      <c r="F65" s="5">
        <f t="shared" si="7"/>
        <v>0</v>
      </c>
      <c r="G65" s="17">
        <v>0</v>
      </c>
      <c r="H65" s="34"/>
      <c r="I65" s="34"/>
      <c r="J65" s="15"/>
    </row>
    <row r="66" spans="1:10" s="18" customFormat="1" ht="12.75">
      <c r="A66" s="19" t="s">
        <v>68</v>
      </c>
      <c r="B66" s="20">
        <v>0</v>
      </c>
      <c r="C66" s="20">
        <v>0</v>
      </c>
      <c r="D66" s="20">
        <v>0</v>
      </c>
      <c r="E66" s="20"/>
      <c r="F66" s="20">
        <f t="shared" si="7"/>
        <v>0</v>
      </c>
      <c r="G66" s="21">
        <v>0</v>
      </c>
      <c r="H66" s="35"/>
      <c r="I66" s="35"/>
      <c r="J66" s="15"/>
    </row>
    <row r="67" spans="1:10" ht="12.75">
      <c r="A67" s="4" t="s">
        <v>55</v>
      </c>
      <c r="B67" s="3"/>
      <c r="C67" s="3"/>
      <c r="D67" s="3"/>
      <c r="E67" s="3"/>
      <c r="F67" s="3"/>
      <c r="G67" s="3"/>
      <c r="H67" s="4" t="s">
        <v>17</v>
      </c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4" t="s">
        <v>17</v>
      </c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4" t="s">
        <v>17</v>
      </c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4" t="s">
        <v>17</v>
      </c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5" ht="12">
      <c r="H85" s="1" t="s">
        <v>17</v>
      </c>
    </row>
    <row r="86" ht="12">
      <c r="H86" s="1" t="s">
        <v>17</v>
      </c>
    </row>
    <row r="87" ht="12">
      <c r="H87" s="1" t="s">
        <v>17</v>
      </c>
    </row>
    <row r="88" ht="12">
      <c r="H88" s="1" t="s">
        <v>17</v>
      </c>
    </row>
    <row r="89" ht="12">
      <c r="H89" s="1" t="s">
        <v>17</v>
      </c>
    </row>
    <row r="90" ht="12">
      <c r="H90" s="1" t="s">
        <v>17</v>
      </c>
    </row>
    <row r="91" ht="12">
      <c r="H91" s="1" t="s">
        <v>17</v>
      </c>
    </row>
    <row r="92" ht="12">
      <c r="H92" s="1" t="s">
        <v>17</v>
      </c>
    </row>
    <row r="93" ht="12">
      <c r="H93" s="1" t="s">
        <v>17</v>
      </c>
    </row>
    <row r="94" ht="12">
      <c r="H94" s="1" t="s">
        <v>17</v>
      </c>
    </row>
    <row r="95" ht="12">
      <c r="H95" s="1" t="s">
        <v>17</v>
      </c>
    </row>
    <row r="96" ht="12">
      <c r="H96" s="1" t="s">
        <v>17</v>
      </c>
    </row>
    <row r="97" ht="12">
      <c r="H97" s="1" t="s">
        <v>17</v>
      </c>
    </row>
    <row r="98" ht="12">
      <c r="H98" s="1" t="s">
        <v>17</v>
      </c>
    </row>
    <row r="99" ht="12">
      <c r="H99" s="1" t="s">
        <v>17</v>
      </c>
    </row>
    <row r="112" ht="12">
      <c r="H112" s="1" t="s">
        <v>17</v>
      </c>
    </row>
    <row r="113" ht="12">
      <c r="H113" s="1" t="s">
        <v>17</v>
      </c>
    </row>
    <row r="114" ht="12">
      <c r="H114" s="1" t="s">
        <v>17</v>
      </c>
    </row>
    <row r="115" ht="12">
      <c r="H115" s="1" t="s">
        <v>17</v>
      </c>
    </row>
    <row r="116" ht="12">
      <c r="H116" s="1" t="s">
        <v>17</v>
      </c>
    </row>
    <row r="117" ht="12">
      <c r="H117" s="1" t="s">
        <v>17</v>
      </c>
    </row>
    <row r="118" ht="12">
      <c r="H118" s="1" t="s">
        <v>17</v>
      </c>
    </row>
    <row r="119" ht="12">
      <c r="H119" s="1" t="s">
        <v>17</v>
      </c>
    </row>
    <row r="120" ht="12">
      <c r="H120" s="1" t="s">
        <v>17</v>
      </c>
    </row>
    <row r="121" ht="12">
      <c r="H121" s="1" t="s">
        <v>17</v>
      </c>
    </row>
    <row r="122" ht="12">
      <c r="H122" s="1" t="s">
        <v>17</v>
      </c>
    </row>
    <row r="123" ht="12">
      <c r="H123" s="1" t="s">
        <v>17</v>
      </c>
    </row>
    <row r="124" ht="12">
      <c r="H124" s="1" t="s">
        <v>17</v>
      </c>
    </row>
    <row r="125" ht="12">
      <c r="H125" s="1" t="s">
        <v>17</v>
      </c>
    </row>
    <row r="126" ht="12">
      <c r="H126" s="1" t="s">
        <v>17</v>
      </c>
    </row>
    <row r="127" ht="12">
      <c r="H127" s="1" t="s">
        <v>17</v>
      </c>
    </row>
    <row r="128" ht="12">
      <c r="H128" s="1" t="s">
        <v>17</v>
      </c>
    </row>
    <row r="129" ht="12">
      <c r="H129" s="1" t="s">
        <v>17</v>
      </c>
    </row>
    <row r="130" ht="12">
      <c r="H130" s="1" t="s">
        <v>17</v>
      </c>
    </row>
    <row r="131" ht="12">
      <c r="H131" s="1" t="s">
        <v>17</v>
      </c>
    </row>
    <row r="132" ht="12">
      <c r="H132" s="1" t="s">
        <v>17</v>
      </c>
    </row>
    <row r="133" ht="12">
      <c r="H133" s="1" t="s">
        <v>17</v>
      </c>
    </row>
    <row r="134" ht="12">
      <c r="H134" s="1" t="s">
        <v>17</v>
      </c>
    </row>
    <row r="135" ht="12">
      <c r="H135" s="1" t="s">
        <v>17</v>
      </c>
    </row>
    <row r="136" ht="12">
      <c r="H136" s="1" t="s">
        <v>17</v>
      </c>
    </row>
    <row r="137" ht="12">
      <c r="H137" s="1" t="s">
        <v>17</v>
      </c>
    </row>
    <row r="138" ht="12">
      <c r="H138" s="1" t="s">
        <v>17</v>
      </c>
    </row>
    <row r="139" ht="12">
      <c r="H139" s="1" t="s">
        <v>17</v>
      </c>
    </row>
    <row r="140" ht="12">
      <c r="H140" s="1" t="s">
        <v>17</v>
      </c>
    </row>
    <row r="141" ht="12">
      <c r="H141" s="1" t="s">
        <v>17</v>
      </c>
    </row>
    <row r="142" ht="12">
      <c r="H142" s="1" t="s">
        <v>17</v>
      </c>
    </row>
    <row r="143" ht="12">
      <c r="H143" s="1" t="s">
        <v>17</v>
      </c>
    </row>
    <row r="144" ht="12">
      <c r="H144" s="1" t="s">
        <v>17</v>
      </c>
    </row>
    <row r="145" ht="12">
      <c r="H145" s="1" t="s">
        <v>17</v>
      </c>
    </row>
    <row r="146" ht="12">
      <c r="H146" s="1" t="s">
        <v>17</v>
      </c>
    </row>
    <row r="147" ht="12">
      <c r="H147" s="1" t="s">
        <v>17</v>
      </c>
    </row>
    <row r="148" ht="12">
      <c r="H148" s="1" t="s">
        <v>17</v>
      </c>
    </row>
    <row r="149" ht="12">
      <c r="H149" s="1" t="s">
        <v>17</v>
      </c>
    </row>
    <row r="150" ht="12">
      <c r="H150" s="1" t="s">
        <v>17</v>
      </c>
    </row>
    <row r="151" ht="12">
      <c r="H151" s="1" t="s">
        <v>17</v>
      </c>
    </row>
    <row r="152" ht="12">
      <c r="H152" s="1" t="s">
        <v>17</v>
      </c>
    </row>
    <row r="153" ht="12">
      <c r="H153" s="1" t="s">
        <v>17</v>
      </c>
    </row>
    <row r="167" ht="12">
      <c r="H167" s="1" t="s">
        <v>17</v>
      </c>
    </row>
    <row r="168" ht="12">
      <c r="H168" s="1" t="s">
        <v>17</v>
      </c>
    </row>
    <row r="169" ht="12">
      <c r="H169" s="1" t="s">
        <v>17</v>
      </c>
    </row>
    <row r="170" ht="12">
      <c r="H170" s="1" t="s">
        <v>17</v>
      </c>
    </row>
    <row r="171" ht="12">
      <c r="H171" s="1" t="s">
        <v>17</v>
      </c>
    </row>
    <row r="172" ht="12">
      <c r="H172" s="1" t="s">
        <v>17</v>
      </c>
    </row>
    <row r="173" ht="12">
      <c r="H173" s="1" t="s">
        <v>17</v>
      </c>
    </row>
    <row r="174" ht="12">
      <c r="H174" s="1" t="s">
        <v>17</v>
      </c>
    </row>
    <row r="175" ht="12">
      <c r="H175" s="1" t="s">
        <v>17</v>
      </c>
    </row>
    <row r="176" ht="12">
      <c r="H176" s="1" t="s">
        <v>17</v>
      </c>
    </row>
    <row r="177" ht="12">
      <c r="H177" s="1" t="s">
        <v>17</v>
      </c>
    </row>
    <row r="178" ht="12">
      <c r="H178" s="1" t="s">
        <v>17</v>
      </c>
    </row>
    <row r="179" ht="12">
      <c r="H179" s="1" t="s">
        <v>17</v>
      </c>
    </row>
    <row r="180" ht="12">
      <c r="H180" s="1" t="s">
        <v>17</v>
      </c>
    </row>
    <row r="181" ht="12">
      <c r="H181" s="1" t="s">
        <v>17</v>
      </c>
    </row>
    <row r="182" ht="12">
      <c r="H182" s="1" t="s">
        <v>17</v>
      </c>
    </row>
    <row r="183" ht="12">
      <c r="H183" s="1" t="s">
        <v>17</v>
      </c>
    </row>
    <row r="184" ht="12">
      <c r="H184" s="1" t="s">
        <v>17</v>
      </c>
    </row>
    <row r="185" ht="12">
      <c r="H185" s="1" t="s">
        <v>17</v>
      </c>
    </row>
    <row r="186" ht="12">
      <c r="H186" s="1" t="s">
        <v>17</v>
      </c>
    </row>
    <row r="187" ht="12">
      <c r="H187" s="1" t="s">
        <v>17</v>
      </c>
    </row>
    <row r="188" ht="12">
      <c r="H188" s="1" t="s">
        <v>17</v>
      </c>
    </row>
    <row r="189" ht="12">
      <c r="H189" s="1" t="s">
        <v>17</v>
      </c>
    </row>
    <row r="190" ht="12">
      <c r="H190" s="1" t="s">
        <v>17</v>
      </c>
    </row>
    <row r="191" ht="12">
      <c r="H191" s="1" t="s">
        <v>17</v>
      </c>
    </row>
    <row r="192" ht="12">
      <c r="H192" s="1" t="s">
        <v>17</v>
      </c>
    </row>
    <row r="193" ht="12">
      <c r="H193" s="1" t="s">
        <v>17</v>
      </c>
    </row>
    <row r="194" ht="12">
      <c r="H194" s="1" t="s">
        <v>17</v>
      </c>
    </row>
    <row r="195" ht="12">
      <c r="H195" s="1" t="s">
        <v>17</v>
      </c>
    </row>
    <row r="196" ht="12">
      <c r="H196" s="1" t="s">
        <v>17</v>
      </c>
    </row>
    <row r="197" ht="12">
      <c r="H197" s="1" t="s">
        <v>17</v>
      </c>
    </row>
    <row r="198" ht="12">
      <c r="H198" s="1" t="s">
        <v>17</v>
      </c>
    </row>
    <row r="199" ht="12">
      <c r="H199" s="1" t="s">
        <v>17</v>
      </c>
    </row>
    <row r="200" ht="12">
      <c r="H200" s="1" t="s">
        <v>17</v>
      </c>
    </row>
    <row r="201" ht="12">
      <c r="H201" s="1" t="s">
        <v>17</v>
      </c>
    </row>
    <row r="202" ht="12">
      <c r="H202" s="1" t="s">
        <v>17</v>
      </c>
    </row>
    <row r="203" ht="12">
      <c r="H203" s="1" t="s">
        <v>17</v>
      </c>
    </row>
    <row r="204" ht="12">
      <c r="H204" s="1" t="s">
        <v>17</v>
      </c>
    </row>
    <row r="205" ht="12">
      <c r="H205" s="1" t="s">
        <v>17</v>
      </c>
    </row>
    <row r="206" ht="12">
      <c r="H206" s="1" t="s">
        <v>17</v>
      </c>
    </row>
    <row r="207" ht="12">
      <c r="H207" s="1" t="s">
        <v>17</v>
      </c>
    </row>
    <row r="208" ht="12">
      <c r="H208" s="1" t="s">
        <v>17</v>
      </c>
    </row>
    <row r="223" ht="12">
      <c r="G223" s="1" t="s">
        <v>17</v>
      </c>
    </row>
    <row r="224" ht="12">
      <c r="G224" s="1" t="s">
        <v>17</v>
      </c>
    </row>
    <row r="225" ht="12">
      <c r="G225" s="1" t="s">
        <v>17</v>
      </c>
    </row>
    <row r="226" ht="12">
      <c r="G226" s="1" t="s">
        <v>17</v>
      </c>
    </row>
    <row r="227" ht="12">
      <c r="G227" s="1" t="s">
        <v>17</v>
      </c>
    </row>
    <row r="228" ht="12">
      <c r="G228" s="1" t="s">
        <v>17</v>
      </c>
    </row>
    <row r="229" ht="12">
      <c r="G229" s="1" t="s">
        <v>17</v>
      </c>
    </row>
    <row r="230" ht="12">
      <c r="G230" s="1" t="s">
        <v>17</v>
      </c>
    </row>
    <row r="231" ht="12">
      <c r="G231" s="1" t="s">
        <v>17</v>
      </c>
    </row>
    <row r="232" ht="12">
      <c r="G232" s="1" t="s">
        <v>17</v>
      </c>
    </row>
    <row r="233" ht="12">
      <c r="G233" s="1" t="s">
        <v>17</v>
      </c>
    </row>
    <row r="234" ht="12">
      <c r="G234" s="1" t="s">
        <v>17</v>
      </c>
    </row>
    <row r="235" ht="12">
      <c r="G235" s="1" t="s">
        <v>17</v>
      </c>
    </row>
    <row r="236" ht="12">
      <c r="G236" s="1" t="s">
        <v>17</v>
      </c>
    </row>
    <row r="237" ht="12">
      <c r="G237" s="1" t="s">
        <v>17</v>
      </c>
    </row>
    <row r="238" ht="12">
      <c r="G238" s="1" t="s">
        <v>17</v>
      </c>
    </row>
    <row r="239" ht="12">
      <c r="G239" s="1" t="s">
        <v>17</v>
      </c>
    </row>
    <row r="240" ht="12">
      <c r="G240" s="1" t="s">
        <v>17</v>
      </c>
    </row>
    <row r="241" ht="12">
      <c r="G241" s="1" t="s">
        <v>17</v>
      </c>
    </row>
    <row r="242" ht="12">
      <c r="G242" s="1" t="s">
        <v>17</v>
      </c>
    </row>
    <row r="243" ht="12">
      <c r="G243" s="1" t="s">
        <v>17</v>
      </c>
    </row>
    <row r="244" ht="12">
      <c r="G244" s="1" t="s">
        <v>17</v>
      </c>
    </row>
    <row r="245" ht="12">
      <c r="G245" s="1" t="s">
        <v>17</v>
      </c>
    </row>
    <row r="246" ht="12">
      <c r="G246" s="1" t="s">
        <v>17</v>
      </c>
    </row>
    <row r="247" ht="12">
      <c r="G247" s="1" t="s">
        <v>17</v>
      </c>
    </row>
    <row r="248" ht="12">
      <c r="G248" s="1" t="s">
        <v>17</v>
      </c>
    </row>
    <row r="249" ht="12">
      <c r="G249" s="1" t="s">
        <v>17</v>
      </c>
    </row>
    <row r="250" ht="12">
      <c r="G250" s="1" t="s">
        <v>17</v>
      </c>
    </row>
    <row r="251" ht="12">
      <c r="G251" s="1" t="s">
        <v>17</v>
      </c>
    </row>
    <row r="252" ht="12">
      <c r="G252" s="1" t="s">
        <v>17</v>
      </c>
    </row>
    <row r="253" ht="12">
      <c r="G253" s="1" t="s">
        <v>17</v>
      </c>
    </row>
    <row r="254" ht="12">
      <c r="G254" s="1" t="s">
        <v>17</v>
      </c>
    </row>
    <row r="255" ht="12">
      <c r="G255" s="1" t="s">
        <v>17</v>
      </c>
    </row>
    <row r="256" ht="12">
      <c r="G256" s="1" t="s">
        <v>17</v>
      </c>
    </row>
    <row r="257" ht="12">
      <c r="G257" s="1" t="s">
        <v>17</v>
      </c>
    </row>
    <row r="258" ht="12">
      <c r="G258" s="1" t="s">
        <v>17</v>
      </c>
    </row>
    <row r="259" ht="12">
      <c r="G259" s="1" t="s">
        <v>17</v>
      </c>
    </row>
    <row r="260" ht="12">
      <c r="G260" s="1" t="s">
        <v>17</v>
      </c>
    </row>
    <row r="261" ht="12">
      <c r="G261" s="1" t="s">
        <v>17</v>
      </c>
    </row>
    <row r="262" ht="12">
      <c r="G262" s="1" t="s">
        <v>17</v>
      </c>
    </row>
    <row r="263" ht="12">
      <c r="G263" s="1" t="s">
        <v>17</v>
      </c>
    </row>
    <row r="264" ht="12">
      <c r="G264" s="1" t="s">
        <v>17</v>
      </c>
    </row>
    <row r="278" ht="12">
      <c r="H278" s="1" t="s">
        <v>17</v>
      </c>
    </row>
    <row r="279" ht="12">
      <c r="H279" s="1" t="s">
        <v>17</v>
      </c>
    </row>
    <row r="280" ht="12">
      <c r="H280" s="1" t="s">
        <v>17</v>
      </c>
    </row>
    <row r="281" ht="12">
      <c r="H281" s="1" t="s">
        <v>17</v>
      </c>
    </row>
    <row r="282" ht="12">
      <c r="H282" s="1" t="s">
        <v>17</v>
      </c>
    </row>
    <row r="283" ht="12">
      <c r="H283" s="1" t="s">
        <v>17</v>
      </c>
    </row>
    <row r="284" ht="12">
      <c r="H284" s="1" t="s">
        <v>17</v>
      </c>
    </row>
    <row r="285" ht="12">
      <c r="H285" s="1" t="s">
        <v>17</v>
      </c>
    </row>
    <row r="286" ht="12">
      <c r="H286" s="1" t="s">
        <v>17</v>
      </c>
    </row>
    <row r="287" ht="12">
      <c r="H287" s="1" t="s">
        <v>17</v>
      </c>
    </row>
    <row r="288" ht="12">
      <c r="H288" s="1" t="s">
        <v>17</v>
      </c>
    </row>
    <row r="289" ht="12">
      <c r="H289" s="1" t="s">
        <v>17</v>
      </c>
    </row>
    <row r="290" ht="12">
      <c r="H290" s="1" t="s">
        <v>17</v>
      </c>
    </row>
    <row r="291" ht="12">
      <c r="H291" s="1" t="s">
        <v>17</v>
      </c>
    </row>
    <row r="292" ht="12">
      <c r="H292" s="1" t="s">
        <v>17</v>
      </c>
    </row>
    <row r="293" ht="12">
      <c r="H293" s="1" t="s">
        <v>17</v>
      </c>
    </row>
    <row r="294" ht="12">
      <c r="H294" s="1" t="s">
        <v>17</v>
      </c>
    </row>
    <row r="295" ht="12">
      <c r="H295" s="1" t="s">
        <v>17</v>
      </c>
    </row>
    <row r="296" ht="12">
      <c r="H296" s="1" t="s">
        <v>17</v>
      </c>
    </row>
    <row r="297" ht="12">
      <c r="H297" s="1" t="s">
        <v>17</v>
      </c>
    </row>
    <row r="298" ht="12">
      <c r="H298" s="1" t="s">
        <v>17</v>
      </c>
    </row>
    <row r="299" ht="12">
      <c r="H299" s="1" t="s">
        <v>17</v>
      </c>
    </row>
    <row r="300" ht="12">
      <c r="H300" s="1" t="s">
        <v>17</v>
      </c>
    </row>
    <row r="301" ht="12">
      <c r="H301" s="1" t="s">
        <v>17</v>
      </c>
    </row>
    <row r="302" ht="12">
      <c r="H302" s="1" t="s">
        <v>17</v>
      </c>
    </row>
    <row r="303" ht="12">
      <c r="H303" s="1" t="s">
        <v>17</v>
      </c>
    </row>
    <row r="304" ht="12">
      <c r="H304" s="1" t="s">
        <v>17</v>
      </c>
    </row>
    <row r="305" ht="12">
      <c r="H305" s="1" t="s">
        <v>17</v>
      </c>
    </row>
    <row r="306" ht="12">
      <c r="H306" s="1" t="s">
        <v>17</v>
      </c>
    </row>
    <row r="307" ht="12">
      <c r="H307" s="1" t="s">
        <v>17</v>
      </c>
    </row>
    <row r="308" ht="12">
      <c r="H308" s="1" t="s">
        <v>17</v>
      </c>
    </row>
    <row r="309" ht="12">
      <c r="H309" s="1" t="s">
        <v>17</v>
      </c>
    </row>
    <row r="310" ht="12">
      <c r="H310" s="1" t="s">
        <v>17</v>
      </c>
    </row>
    <row r="311" ht="12">
      <c r="H311" s="1" t="s">
        <v>17</v>
      </c>
    </row>
    <row r="312" ht="12">
      <c r="H312" s="1" t="s">
        <v>17</v>
      </c>
    </row>
    <row r="313" ht="12">
      <c r="H313" s="1" t="s">
        <v>17</v>
      </c>
    </row>
    <row r="314" ht="12">
      <c r="H314" s="1" t="s">
        <v>17</v>
      </c>
    </row>
    <row r="315" ht="12">
      <c r="H315" s="1" t="s">
        <v>17</v>
      </c>
    </row>
    <row r="316" ht="12">
      <c r="H316" s="1" t="s">
        <v>17</v>
      </c>
    </row>
    <row r="317" ht="12">
      <c r="H317" s="1" t="s">
        <v>17</v>
      </c>
    </row>
    <row r="318" ht="12">
      <c r="H318" s="1" t="s">
        <v>17</v>
      </c>
    </row>
    <row r="319" ht="12">
      <c r="H319" s="1" t="s">
        <v>17</v>
      </c>
    </row>
    <row r="332" ht="12">
      <c r="H332" s="1" t="s">
        <v>17</v>
      </c>
    </row>
    <row r="333" ht="12">
      <c r="H333" s="1" t="s">
        <v>17</v>
      </c>
    </row>
    <row r="334" ht="12">
      <c r="H334" s="1" t="s">
        <v>17</v>
      </c>
    </row>
    <row r="335" ht="12">
      <c r="H335" s="1" t="s">
        <v>17</v>
      </c>
    </row>
    <row r="336" ht="12">
      <c r="H336" s="1" t="s">
        <v>17</v>
      </c>
    </row>
    <row r="337" ht="12">
      <c r="H337" s="1" t="s">
        <v>17</v>
      </c>
    </row>
    <row r="338" ht="12">
      <c r="H338" s="1" t="s">
        <v>17</v>
      </c>
    </row>
    <row r="339" ht="12">
      <c r="H339" s="1" t="s">
        <v>17</v>
      </c>
    </row>
    <row r="340" ht="12">
      <c r="H340" s="1" t="s">
        <v>17</v>
      </c>
    </row>
    <row r="341" ht="12">
      <c r="H341" s="1" t="s">
        <v>17</v>
      </c>
    </row>
    <row r="342" ht="12">
      <c r="H342" s="1" t="s">
        <v>17</v>
      </c>
    </row>
    <row r="343" ht="12">
      <c r="H343" s="1" t="s">
        <v>17</v>
      </c>
    </row>
    <row r="344" ht="12">
      <c r="H344" s="1" t="s">
        <v>17</v>
      </c>
    </row>
    <row r="345" ht="12">
      <c r="H345" s="1" t="s">
        <v>17</v>
      </c>
    </row>
    <row r="346" ht="12">
      <c r="H346" s="1" t="s">
        <v>17</v>
      </c>
    </row>
    <row r="347" ht="12">
      <c r="H347" s="1" t="s">
        <v>17</v>
      </c>
    </row>
    <row r="348" ht="12">
      <c r="H348" s="1" t="s">
        <v>17</v>
      </c>
    </row>
    <row r="349" ht="12">
      <c r="H349" s="1" t="s">
        <v>17</v>
      </c>
    </row>
    <row r="350" ht="12">
      <c r="H350" s="1" t="s">
        <v>17</v>
      </c>
    </row>
    <row r="351" ht="12">
      <c r="H351" s="1" t="s">
        <v>17</v>
      </c>
    </row>
    <row r="352" ht="12">
      <c r="H352" s="1" t="s">
        <v>17</v>
      </c>
    </row>
    <row r="353" ht="12">
      <c r="H353" s="1" t="s">
        <v>17</v>
      </c>
    </row>
    <row r="354" ht="12">
      <c r="H354" s="1" t="s">
        <v>17</v>
      </c>
    </row>
    <row r="355" ht="12">
      <c r="H355" s="1" t="s">
        <v>17</v>
      </c>
    </row>
    <row r="356" ht="12">
      <c r="H356" s="1" t="s">
        <v>17</v>
      </c>
    </row>
    <row r="357" ht="12">
      <c r="H357" s="1" t="s">
        <v>17</v>
      </c>
    </row>
    <row r="358" ht="12">
      <c r="H358" s="1" t="s">
        <v>17</v>
      </c>
    </row>
    <row r="359" ht="12">
      <c r="H359" s="1" t="s">
        <v>17</v>
      </c>
    </row>
    <row r="360" ht="12">
      <c r="H360" s="1" t="s">
        <v>17</v>
      </c>
    </row>
    <row r="361" ht="12">
      <c r="H361" s="1" t="s">
        <v>17</v>
      </c>
    </row>
    <row r="362" ht="12">
      <c r="H362" s="1" t="s">
        <v>17</v>
      </c>
    </row>
    <row r="363" ht="12">
      <c r="H363" s="1" t="s">
        <v>17</v>
      </c>
    </row>
    <row r="364" ht="12">
      <c r="H364" s="1" t="s">
        <v>17</v>
      </c>
    </row>
    <row r="365" ht="12">
      <c r="H365" s="1" t="s">
        <v>17</v>
      </c>
    </row>
    <row r="366" ht="12">
      <c r="H366" s="1" t="s">
        <v>17</v>
      </c>
    </row>
    <row r="367" ht="12">
      <c r="H367" s="1" t="s">
        <v>17</v>
      </c>
    </row>
    <row r="368" ht="12">
      <c r="H368" s="1" t="s">
        <v>17</v>
      </c>
    </row>
    <row r="382" ht="12">
      <c r="H382" s="1" t="s">
        <v>17</v>
      </c>
    </row>
    <row r="383" ht="12">
      <c r="H383" s="1" t="s">
        <v>17</v>
      </c>
    </row>
    <row r="384" ht="12">
      <c r="H384" s="1" t="s">
        <v>17</v>
      </c>
    </row>
    <row r="385" ht="12">
      <c r="H385" s="1" t="s">
        <v>17</v>
      </c>
    </row>
    <row r="386" ht="12">
      <c r="H386" s="1" t="s">
        <v>17</v>
      </c>
    </row>
    <row r="387" ht="12">
      <c r="H387" s="1" t="s">
        <v>17</v>
      </c>
    </row>
    <row r="388" ht="12">
      <c r="H388" s="1" t="s">
        <v>17</v>
      </c>
    </row>
    <row r="389" ht="12">
      <c r="H389" s="1" t="s">
        <v>17</v>
      </c>
    </row>
    <row r="390" ht="12">
      <c r="H390" s="1" t="s">
        <v>17</v>
      </c>
    </row>
    <row r="391" ht="12">
      <c r="H391" s="1" t="s">
        <v>17</v>
      </c>
    </row>
    <row r="392" ht="12">
      <c r="H392" s="1" t="s">
        <v>17</v>
      </c>
    </row>
    <row r="393" ht="12">
      <c r="H393" s="1" t="s">
        <v>17</v>
      </c>
    </row>
    <row r="394" ht="12">
      <c r="H394" s="1" t="s">
        <v>17</v>
      </c>
    </row>
    <row r="395" ht="12">
      <c r="H395" s="1" t="s">
        <v>17</v>
      </c>
    </row>
    <row r="396" ht="12">
      <c r="H396" s="1" t="s">
        <v>17</v>
      </c>
    </row>
    <row r="397" ht="12">
      <c r="H397" s="1" t="s">
        <v>17</v>
      </c>
    </row>
    <row r="398" ht="12">
      <c r="H398" s="1" t="s">
        <v>17</v>
      </c>
    </row>
    <row r="399" ht="12">
      <c r="H399" s="1" t="s">
        <v>17</v>
      </c>
    </row>
    <row r="400" ht="12">
      <c r="H400" s="1" t="s">
        <v>17</v>
      </c>
    </row>
    <row r="401" ht="12">
      <c r="H401" s="1" t="s">
        <v>17</v>
      </c>
    </row>
    <row r="402" ht="12">
      <c r="H402" s="1" t="s">
        <v>17</v>
      </c>
    </row>
    <row r="403" ht="12">
      <c r="H403" s="1" t="s">
        <v>17</v>
      </c>
    </row>
    <row r="404" ht="12">
      <c r="H404" s="1" t="s">
        <v>17</v>
      </c>
    </row>
    <row r="405" ht="12">
      <c r="H405" s="1" t="s">
        <v>17</v>
      </c>
    </row>
    <row r="406" ht="12">
      <c r="H406" s="1" t="s">
        <v>17</v>
      </c>
    </row>
    <row r="407" ht="12">
      <c r="H407" s="1" t="s">
        <v>17</v>
      </c>
    </row>
    <row r="408" ht="12">
      <c r="H408" s="1" t="s">
        <v>17</v>
      </c>
    </row>
    <row r="409" ht="12">
      <c r="H409" s="1" t="s">
        <v>17</v>
      </c>
    </row>
    <row r="410" ht="12">
      <c r="H410" s="1" t="s">
        <v>17</v>
      </c>
    </row>
    <row r="411" ht="12">
      <c r="H411" s="1" t="s">
        <v>17</v>
      </c>
    </row>
    <row r="412" ht="12">
      <c r="H412" s="1" t="s">
        <v>17</v>
      </c>
    </row>
    <row r="413" ht="12">
      <c r="H413" s="1" t="s">
        <v>17</v>
      </c>
    </row>
    <row r="414" ht="12">
      <c r="H414" s="1" t="s">
        <v>17</v>
      </c>
    </row>
    <row r="415" ht="12">
      <c r="H415" s="1" t="s">
        <v>17</v>
      </c>
    </row>
    <row r="416" ht="12">
      <c r="H416" s="1" t="s">
        <v>17</v>
      </c>
    </row>
    <row r="417" ht="12">
      <c r="H417" s="1" t="s">
        <v>17</v>
      </c>
    </row>
    <row r="418" ht="12">
      <c r="H418" s="1" t="s">
        <v>17</v>
      </c>
    </row>
    <row r="419" ht="12">
      <c r="H419" s="1" t="s">
        <v>17</v>
      </c>
    </row>
    <row r="420" ht="12">
      <c r="H420" s="1" t="s">
        <v>17</v>
      </c>
    </row>
    <row r="421" ht="12">
      <c r="H421" s="1" t="s">
        <v>17</v>
      </c>
    </row>
    <row r="422" ht="12">
      <c r="H422" s="1" t="s">
        <v>17</v>
      </c>
    </row>
    <row r="7967" ht="12">
      <c r="I7967" s="2"/>
    </row>
  </sheetData>
  <mergeCells count="4">
    <mergeCell ref="A2:I2"/>
    <mergeCell ref="A4:I4"/>
    <mergeCell ref="B7:D7"/>
    <mergeCell ref="H7:I7"/>
  </mergeCells>
  <printOptions/>
  <pageMargins left="0.984251968503937" right="0" top="0" bottom="0.5905511811023623" header="0" footer="0"/>
  <pageSetup firstPageNumber="841" useFirstPageNumber="1" horizontalDpi="300" verticalDpi="300" orientation="landscape" scale="6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2007-10-23T22:06:39Z</cp:lastPrinted>
  <dcterms:created xsi:type="dcterms:W3CDTF">2004-02-02T23:16:06Z</dcterms:created>
  <dcterms:modified xsi:type="dcterms:W3CDTF">2007-10-23T22:07:46Z</dcterms:modified>
  <cp:category/>
  <cp:version/>
  <cp:contentType/>
  <cp:contentStatus/>
</cp:coreProperties>
</file>