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28" sheetId="1" r:id="rId1"/>
  </sheets>
  <definedNames>
    <definedName name="A_IMPRESIÓN_IM">'CUAD1928'!$A$2:$K$66</definedName>
    <definedName name="_xlnm.Print_Area" localSheetId="0">'CUAD1928'!$A$1:$K$66</definedName>
    <definedName name="Imprimir_área_IM" localSheetId="0">'CUAD1928'!$A$2:$K$66</definedName>
  </definedNames>
  <calcPr fullCalcOnLoad="1"/>
</workbook>
</file>

<file path=xl/sharedStrings.xml><?xml version="1.0" encoding="utf-8"?>
<sst xmlns="http://schemas.openxmlformats.org/spreadsheetml/2006/main" count="331" uniqueCount="69">
  <si>
    <t xml:space="preserve">  SEMANAS NACIONALES DE SALUD</t>
  </si>
  <si>
    <t>TOTAL</t>
  </si>
  <si>
    <t xml:space="preserve">              %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</si>
  <si>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</si>
  <si>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</si>
  <si>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</si>
  <si>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</si>
  <si>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</si>
  <si>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</si>
  <si>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</si>
  <si>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</si>
  <si>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</si>
  <si>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</si>
  <si>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</si>
  <si>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</si>
  <si>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</si>
  <si>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</si>
  <si>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</si>
  <si>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</si>
  <si>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</si>
  <si>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</si>
  <si>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</si>
  <si>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</si>
  <si>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AREA FORANEA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</si>
  <si>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</si>
  <si>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</si>
  <si>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</si>
  <si>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</si>
  <si>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</si>
  <si>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</si>
  <si>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</si>
  <si>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</si>
  <si>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</si>
  <si>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</si>
  <si>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</si>
  <si>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</si>
  <si>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</si>
  <si>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</si>
  <si>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</si>
  <si>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</si>
  <si>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</si>
  <si>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</si>
  <si>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</si>
  <si>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</si>
  <si>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</si>
  <si>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</si>
  <si>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</si>
  <si>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</si>
  <si>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</si>
  <si>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</si>
  <si>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</si>
  <si>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</si>
  <si>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</si>
  <si>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</si>
  <si>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</si>
  <si>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 xml:space="preserve">  FUENTE: JEFATURA DE SERVICIOS DE ATENCION PREVENTIVA</t>
  </si>
  <si>
    <t>19.28  DOSIS APLICADAS DE  B.C.G. EN SEMANAS NACIONALES DE VACUNACION POR DELEGACION</t>
  </si>
  <si>
    <t>ANUARIO ESTADISTICO 2006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</si>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</sst>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0.00_)"/>
    <numFmt numFmtId="174" formatCode="_-* #,##0_-;\-* #,##0_-;_-* &quot;-&quot;??_-;_-@_-"/>
    <numFmt numFmtId="175" formatCode="#,##0.0_);\(#,##0.0\)"/>
    <numFmt numFmtId="176" formatCode="#,##0.00_);\(#,##0.00\)"/>
  </numFmts>
  <fonts count="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73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NumberFormat="1" applyFont="1" applyAlignment="1" applyProtection="1">
      <alignment horizontal="center"/>
      <protection/>
    </xf>
    <xf numFmtId="173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72" fontId="2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/>
    </xf>
    <xf numFmtId="3" fontId="1" fillId="0" borderId="0" xfId="0" applyNumberFormat="1" applyFont="1" applyAlignment="1" applyProtection="1">
      <alignment horizontal="center"/>
      <protection/>
    </xf>
    <xf numFmtId="176" fontId="2" fillId="0" borderId="0" xfId="0" applyNumberFormat="1" applyFont="1" applyAlignment="1" applyProtection="1">
      <alignment horizontal="center"/>
      <protection/>
    </xf>
    <xf numFmtId="176" fontId="1" fillId="0" borderId="0" xfId="0" applyNumberFormat="1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72" fontId="1" fillId="0" borderId="1" xfId="0" applyNumberFormat="1" applyFont="1" applyBorder="1" applyAlignment="1" applyProtection="1">
      <alignment horizontal="center"/>
      <protection/>
    </xf>
    <xf numFmtId="3" fontId="1" fillId="0" borderId="1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left"/>
      <protection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5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left"/>
      <protection/>
    </xf>
    <xf numFmtId="0" fontId="1" fillId="2" borderId="8" xfId="0" applyFont="1" applyFill="1" applyBorder="1" applyAlignment="1">
      <alignment/>
    </xf>
    <xf numFmtId="0" fontId="1" fillId="2" borderId="8" xfId="0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>
      <alignment/>
    </xf>
    <xf numFmtId="176" fontId="1" fillId="0" borderId="0" xfId="0" applyNumberFormat="1" applyFont="1" applyAlignment="1" applyProtection="1">
      <alignment horizontal="center"/>
      <protection/>
    </xf>
    <xf numFmtId="176" fontId="1" fillId="0" borderId="1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3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L796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4.625" defaultRowHeight="12.75"/>
  <cols>
    <col min="1" max="1" width="38.50390625" style="0" customWidth="1"/>
    <col min="3" max="8" width="15.625" style="0" customWidth="1"/>
    <col min="9" max="10" width="14.625" style="0" customWidth="1"/>
    <col min="11" max="11" width="2.125" style="0" customWidth="1"/>
  </cols>
  <sheetData>
    <row r="2" spans="1:12" ht="12.75">
      <c r="A2" s="46" t="s">
        <v>57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"/>
    </row>
    <row r="3" spans="1:12" ht="15">
      <c r="A3" s="10"/>
      <c r="B3" s="10"/>
      <c r="C3" s="10"/>
      <c r="D3" s="11"/>
      <c r="E3" s="10"/>
      <c r="F3" s="10"/>
      <c r="G3" s="10"/>
      <c r="H3" s="10"/>
      <c r="I3" s="10"/>
      <c r="J3" s="10"/>
      <c r="K3" s="10"/>
      <c r="L3" s="4"/>
    </row>
    <row r="4" spans="1:12" ht="18">
      <c r="A4" s="47" t="s">
        <v>56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"/>
    </row>
    <row r="5" spans="2:12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31"/>
      <c r="B7" s="32"/>
      <c r="C7" s="32"/>
      <c r="D7" s="32"/>
      <c r="E7" s="32"/>
      <c r="F7" s="32"/>
      <c r="G7" s="32"/>
      <c r="H7" s="32"/>
      <c r="I7" s="32"/>
      <c r="J7" s="32"/>
      <c r="K7" s="33"/>
      <c r="L7" s="4"/>
    </row>
    <row r="8" spans="1:12" ht="12.75">
      <c r="A8" s="34"/>
      <c r="B8" s="35"/>
      <c r="C8" s="36" t="s">
        <v>0</v>
      </c>
      <c r="D8" s="35"/>
      <c r="E8" s="35"/>
      <c r="F8" s="35"/>
      <c r="G8" s="35"/>
      <c r="H8" s="37" t="s">
        <v>1</v>
      </c>
      <c r="I8" s="48" t="s">
        <v>2</v>
      </c>
      <c r="J8" s="48"/>
      <c r="K8" s="38"/>
      <c r="L8" s="4"/>
    </row>
    <row r="9" spans="1:12" ht="12.75">
      <c r="A9" s="39" t="s">
        <v>7</v>
      </c>
      <c r="B9" s="35"/>
      <c r="C9" s="35"/>
      <c r="D9" s="35"/>
      <c r="E9" s="35"/>
      <c r="F9" s="35"/>
      <c r="G9" s="37" t="s">
        <v>3</v>
      </c>
      <c r="H9" s="37" t="s">
        <v>4</v>
      </c>
      <c r="I9" s="37" t="s">
        <v>5</v>
      </c>
      <c r="J9" s="37" t="s">
        <v>6</v>
      </c>
      <c r="K9" s="38"/>
      <c r="L9" s="4"/>
    </row>
    <row r="10" spans="1:12" ht="12.75">
      <c r="A10" s="40"/>
      <c r="B10" s="41"/>
      <c r="C10" s="42" t="s">
        <v>8</v>
      </c>
      <c r="D10" s="42" t="s">
        <v>9</v>
      </c>
      <c r="E10" s="42" t="s">
        <v>10</v>
      </c>
      <c r="F10" s="42" t="s">
        <v>11</v>
      </c>
      <c r="G10" s="42" t="s">
        <v>12</v>
      </c>
      <c r="H10" s="42" t="s">
        <v>13</v>
      </c>
      <c r="I10" s="42" t="s">
        <v>14</v>
      </c>
      <c r="J10" s="42" t="s">
        <v>15</v>
      </c>
      <c r="K10" s="43"/>
      <c r="L10" s="4"/>
    </row>
    <row r="11" spans="1:12" ht="12.75">
      <c r="A11" s="19"/>
      <c r="B11" s="20"/>
      <c r="C11" s="20"/>
      <c r="D11" s="20"/>
      <c r="E11" s="20"/>
      <c r="F11" s="20"/>
      <c r="G11" s="21"/>
      <c r="H11" s="20"/>
      <c r="I11" s="20"/>
      <c r="J11" s="20"/>
      <c r="K11" s="20"/>
      <c r="L11" s="4"/>
    </row>
    <row r="12" spans="1:12" s="15" customFormat="1" ht="12.75">
      <c r="A12" s="13" t="s">
        <v>16</v>
      </c>
      <c r="B12" s="12"/>
      <c r="C12" s="14">
        <f aca="true" t="shared" si="0" ref="C12:H12">C14+C20+C53</f>
        <v>4830</v>
      </c>
      <c r="D12" s="14">
        <f t="shared" si="0"/>
        <v>5524</v>
      </c>
      <c r="E12" s="14">
        <f t="shared" si="0"/>
        <v>3675</v>
      </c>
      <c r="F12" s="14">
        <f t="shared" si="0"/>
        <v>12944</v>
      </c>
      <c r="G12" s="14">
        <f t="shared" si="0"/>
        <v>14029</v>
      </c>
      <c r="H12" s="14">
        <f t="shared" si="0"/>
        <v>14026</v>
      </c>
      <c r="I12" s="17">
        <f>G12/F12*100</f>
        <v>108.38226205191594</v>
      </c>
      <c r="J12" s="17">
        <f>H12/F12*100</f>
        <v>108.35908529048208</v>
      </c>
      <c r="K12" s="12"/>
      <c r="L12" s="12"/>
    </row>
    <row r="13" spans="1:12" ht="12.75">
      <c r="A13" s="4"/>
      <c r="B13" s="4"/>
      <c r="C13" s="5"/>
      <c r="D13" s="5"/>
      <c r="E13" s="5"/>
      <c r="F13" s="5"/>
      <c r="G13" s="5"/>
      <c r="H13" s="5"/>
      <c r="I13" s="18"/>
      <c r="J13" s="18"/>
      <c r="K13" s="4"/>
      <c r="L13" s="4"/>
    </row>
    <row r="14" spans="1:12" s="15" customFormat="1" ht="12.75">
      <c r="A14" s="13" t="s">
        <v>18</v>
      </c>
      <c r="B14" s="12"/>
      <c r="C14" s="14">
        <f aca="true" t="shared" si="1" ref="C14:H14">SUM(C15:C18)</f>
        <v>530</v>
      </c>
      <c r="D14" s="14">
        <f t="shared" si="1"/>
        <v>256</v>
      </c>
      <c r="E14" s="14">
        <f t="shared" si="1"/>
        <v>261</v>
      </c>
      <c r="F14" s="14">
        <f t="shared" si="1"/>
        <v>1502</v>
      </c>
      <c r="G14" s="14">
        <f t="shared" si="1"/>
        <v>1047</v>
      </c>
      <c r="H14" s="14">
        <f t="shared" si="1"/>
        <v>1047</v>
      </c>
      <c r="I14" s="17">
        <f>G14/F14*100</f>
        <v>69.70705725699068</v>
      </c>
      <c r="J14" s="17">
        <f>H14/F14*100</f>
        <v>69.70705725699068</v>
      </c>
      <c r="K14" s="12"/>
      <c r="L14" s="12"/>
    </row>
    <row r="15" spans="1:12" ht="12.75">
      <c r="A15" s="3" t="s">
        <v>19</v>
      </c>
      <c r="B15" s="4"/>
      <c r="C15" s="9">
        <v>100</v>
      </c>
      <c r="D15" s="9">
        <v>50</v>
      </c>
      <c r="E15" s="6">
        <v>25</v>
      </c>
      <c r="F15" s="16">
        <v>50</v>
      </c>
      <c r="G15" s="16">
        <f>SUM(C15:E15)</f>
        <v>175</v>
      </c>
      <c r="H15" s="16">
        <v>175</v>
      </c>
      <c r="I15" s="44">
        <f aca="true" t="shared" si="2" ref="I15:J18">G15/F15*100</f>
        <v>350</v>
      </c>
      <c r="J15" s="44">
        <f t="shared" si="2"/>
        <v>100</v>
      </c>
      <c r="K15" s="4"/>
      <c r="L15" s="4"/>
    </row>
    <row r="16" spans="1:12" ht="12.75">
      <c r="A16" s="3" t="s">
        <v>20</v>
      </c>
      <c r="B16" s="4"/>
      <c r="C16" s="9">
        <v>233</v>
      </c>
      <c r="D16" s="9">
        <v>43</v>
      </c>
      <c r="E16" s="6">
        <v>143</v>
      </c>
      <c r="F16" s="16">
        <v>473</v>
      </c>
      <c r="G16" s="16">
        <f>SUM(C16:E16)</f>
        <v>419</v>
      </c>
      <c r="H16" s="16">
        <v>419</v>
      </c>
      <c r="I16" s="44">
        <f t="shared" si="2"/>
        <v>88.58350951374207</v>
      </c>
      <c r="J16" s="44">
        <f t="shared" si="2"/>
        <v>100</v>
      </c>
      <c r="K16" s="4"/>
      <c r="L16" s="4"/>
    </row>
    <row r="17" spans="1:12" ht="12.75">
      <c r="A17" s="3" t="s">
        <v>21</v>
      </c>
      <c r="B17" s="4"/>
      <c r="C17" s="9">
        <v>147</v>
      </c>
      <c r="D17" s="9">
        <v>120</v>
      </c>
      <c r="E17" s="6">
        <v>23</v>
      </c>
      <c r="F17" s="16">
        <v>596</v>
      </c>
      <c r="G17" s="16">
        <f>SUM(C17:E17)</f>
        <v>290</v>
      </c>
      <c r="H17" s="16">
        <v>290</v>
      </c>
      <c r="I17" s="44">
        <f t="shared" si="2"/>
        <v>48.65771812080537</v>
      </c>
      <c r="J17" s="44">
        <f t="shared" si="2"/>
        <v>100</v>
      </c>
      <c r="K17" s="4"/>
      <c r="L17" s="4"/>
    </row>
    <row r="18" spans="1:12" ht="12.75">
      <c r="A18" s="3" t="s">
        <v>22</v>
      </c>
      <c r="B18" s="4"/>
      <c r="C18" s="8">
        <v>50</v>
      </c>
      <c r="D18" s="8">
        <v>43</v>
      </c>
      <c r="E18" s="6">
        <v>70</v>
      </c>
      <c r="F18" s="16">
        <v>383</v>
      </c>
      <c r="G18" s="16">
        <f>SUM(C18:E18)</f>
        <v>163</v>
      </c>
      <c r="H18" s="16">
        <v>163</v>
      </c>
      <c r="I18" s="44">
        <f t="shared" si="2"/>
        <v>42.55874673629243</v>
      </c>
      <c r="J18" s="44">
        <f t="shared" si="2"/>
        <v>100</v>
      </c>
      <c r="K18" s="4"/>
      <c r="L18" s="4"/>
    </row>
    <row r="19" spans="1:12" ht="12.75">
      <c r="A19" s="4"/>
      <c r="B19" s="4"/>
      <c r="C19" s="6"/>
      <c r="D19" s="6"/>
      <c r="E19" s="6"/>
      <c r="F19" s="6"/>
      <c r="G19" s="6"/>
      <c r="H19" s="6"/>
      <c r="I19" s="7"/>
      <c r="J19" s="7"/>
      <c r="K19" s="4"/>
      <c r="L19" s="4"/>
    </row>
    <row r="20" spans="1:12" s="15" customFormat="1" ht="12.75">
      <c r="A20" s="13" t="s">
        <v>23</v>
      </c>
      <c r="B20" s="12"/>
      <c r="C20" s="14">
        <f aca="true" t="shared" si="3" ref="C20:H20">SUM(C21:C51)</f>
        <v>4193</v>
      </c>
      <c r="D20" s="14">
        <f t="shared" si="3"/>
        <v>5157</v>
      </c>
      <c r="E20" s="14">
        <f t="shared" si="3"/>
        <v>3340</v>
      </c>
      <c r="F20" s="14">
        <f t="shared" si="3"/>
        <v>11442</v>
      </c>
      <c r="G20" s="14">
        <f t="shared" si="3"/>
        <v>12690</v>
      </c>
      <c r="H20" s="14">
        <f t="shared" si="3"/>
        <v>12687</v>
      </c>
      <c r="I20" s="17">
        <f>G20/F20*100</f>
        <v>110.90718405873099</v>
      </c>
      <c r="J20" s="17">
        <f>H20/F20*100</f>
        <v>110.88096486628211</v>
      </c>
      <c r="K20" s="12"/>
      <c r="L20" s="12"/>
    </row>
    <row r="21" spans="1:12" ht="12.75">
      <c r="A21" s="3" t="s">
        <v>24</v>
      </c>
      <c r="B21" s="4"/>
      <c r="C21" s="6">
        <v>32</v>
      </c>
      <c r="D21" s="6">
        <v>23</v>
      </c>
      <c r="E21" s="6">
        <v>57</v>
      </c>
      <c r="F21" s="16">
        <v>115</v>
      </c>
      <c r="G21" s="16">
        <f aca="true" t="shared" si="4" ref="G21:G51">SUM(C21:E21)</f>
        <v>112</v>
      </c>
      <c r="H21" s="16">
        <v>112</v>
      </c>
      <c r="I21" s="44">
        <f aca="true" t="shared" si="5" ref="I21:I64">G21/F21*100</f>
        <v>97.3913043478261</v>
      </c>
      <c r="J21" s="44">
        <f aca="true" t="shared" si="6" ref="J21:J51">H21/G21*100</f>
        <v>100</v>
      </c>
      <c r="K21" s="4"/>
      <c r="L21" s="4"/>
    </row>
    <row r="22" spans="1:12" ht="12.75">
      <c r="A22" s="3" t="s">
        <v>25</v>
      </c>
      <c r="B22" s="4"/>
      <c r="C22" s="6">
        <v>54</v>
      </c>
      <c r="D22" s="6">
        <v>144</v>
      </c>
      <c r="E22" s="6">
        <v>40</v>
      </c>
      <c r="F22" s="16">
        <v>92</v>
      </c>
      <c r="G22" s="16">
        <f t="shared" si="4"/>
        <v>238</v>
      </c>
      <c r="H22" s="16">
        <v>238</v>
      </c>
      <c r="I22" s="44">
        <f t="shared" si="5"/>
        <v>258.69565217391306</v>
      </c>
      <c r="J22" s="44">
        <f t="shared" si="6"/>
        <v>100</v>
      </c>
      <c r="K22" s="4"/>
      <c r="L22" s="4"/>
    </row>
    <row r="23" spans="1:12" ht="12.75">
      <c r="A23" s="3" t="s">
        <v>26</v>
      </c>
      <c r="B23" s="4"/>
      <c r="C23" s="6">
        <v>8</v>
      </c>
      <c r="D23" s="6">
        <v>6</v>
      </c>
      <c r="E23" s="6">
        <v>11</v>
      </c>
      <c r="F23" s="16">
        <v>18</v>
      </c>
      <c r="G23" s="16">
        <f t="shared" si="4"/>
        <v>25</v>
      </c>
      <c r="H23" s="16">
        <v>25</v>
      </c>
      <c r="I23" s="44">
        <f t="shared" si="5"/>
        <v>138.88888888888889</v>
      </c>
      <c r="J23" s="44">
        <f t="shared" si="6"/>
        <v>100</v>
      </c>
      <c r="K23" s="4"/>
      <c r="L23" s="4"/>
    </row>
    <row r="24" spans="1:12" ht="12.75">
      <c r="A24" s="3" t="s">
        <v>27</v>
      </c>
      <c r="B24" s="4"/>
      <c r="C24" s="6">
        <v>9</v>
      </c>
      <c r="D24" s="6">
        <v>9</v>
      </c>
      <c r="E24" s="6">
        <v>9</v>
      </c>
      <c r="F24" s="16">
        <v>18</v>
      </c>
      <c r="G24" s="16">
        <f t="shared" si="4"/>
        <v>27</v>
      </c>
      <c r="H24" s="16">
        <v>27</v>
      </c>
      <c r="I24" s="44">
        <f t="shared" si="5"/>
        <v>150</v>
      </c>
      <c r="J24" s="44">
        <f t="shared" si="6"/>
        <v>100</v>
      </c>
      <c r="K24" s="4"/>
      <c r="L24" s="4"/>
    </row>
    <row r="25" spans="1:12" ht="12.75">
      <c r="A25" s="3" t="s">
        <v>28</v>
      </c>
      <c r="B25" s="4"/>
      <c r="C25" s="6">
        <v>82</v>
      </c>
      <c r="D25" s="6">
        <v>74</v>
      </c>
      <c r="E25" s="6">
        <v>70</v>
      </c>
      <c r="F25" s="16">
        <v>229</v>
      </c>
      <c r="G25" s="16">
        <f t="shared" si="4"/>
        <v>226</v>
      </c>
      <c r="H25" s="16">
        <v>226</v>
      </c>
      <c r="I25" s="44">
        <f t="shared" si="5"/>
        <v>98.68995633187772</v>
      </c>
      <c r="J25" s="44">
        <f t="shared" si="6"/>
        <v>100</v>
      </c>
      <c r="K25" s="4"/>
      <c r="L25" s="4"/>
    </row>
    <row r="26" spans="1:12" ht="12.75">
      <c r="A26" s="3" t="s">
        <v>29</v>
      </c>
      <c r="B26" s="4"/>
      <c r="C26" s="6">
        <v>2</v>
      </c>
      <c r="D26" s="6">
        <v>1</v>
      </c>
      <c r="E26" s="6">
        <v>1</v>
      </c>
      <c r="F26" s="16">
        <v>3</v>
      </c>
      <c r="G26" s="16">
        <f t="shared" si="4"/>
        <v>4</v>
      </c>
      <c r="H26" s="16">
        <v>4</v>
      </c>
      <c r="I26" s="44">
        <f t="shared" si="5"/>
        <v>133.33333333333331</v>
      </c>
      <c r="J26" s="44">
        <f t="shared" si="6"/>
        <v>100</v>
      </c>
      <c r="K26" s="4"/>
      <c r="L26" s="4"/>
    </row>
    <row r="27" spans="1:12" ht="12.75">
      <c r="A27" s="3" t="s">
        <v>30</v>
      </c>
      <c r="B27" s="4"/>
      <c r="C27" s="6">
        <v>234</v>
      </c>
      <c r="D27" s="6">
        <v>495</v>
      </c>
      <c r="E27" s="6">
        <v>289</v>
      </c>
      <c r="F27" s="16">
        <v>1092</v>
      </c>
      <c r="G27" s="16">
        <f t="shared" si="4"/>
        <v>1018</v>
      </c>
      <c r="H27" s="16">
        <v>1018</v>
      </c>
      <c r="I27" s="44">
        <f t="shared" si="5"/>
        <v>93.22344322344323</v>
      </c>
      <c r="J27" s="44">
        <f t="shared" si="6"/>
        <v>100</v>
      </c>
      <c r="K27" s="4"/>
      <c r="L27" s="4"/>
    </row>
    <row r="28" spans="1:12" ht="12.75">
      <c r="A28" s="3" t="s">
        <v>31</v>
      </c>
      <c r="B28" s="4"/>
      <c r="C28" s="6">
        <v>182</v>
      </c>
      <c r="D28" s="6">
        <v>187</v>
      </c>
      <c r="E28" s="6">
        <v>82</v>
      </c>
      <c r="F28" s="16">
        <v>460</v>
      </c>
      <c r="G28" s="16">
        <f t="shared" si="4"/>
        <v>451</v>
      </c>
      <c r="H28" s="16">
        <v>451</v>
      </c>
      <c r="I28" s="44">
        <f t="shared" si="5"/>
        <v>98.04347826086956</v>
      </c>
      <c r="J28" s="44">
        <f t="shared" si="6"/>
        <v>100</v>
      </c>
      <c r="K28" s="4"/>
      <c r="L28" s="4"/>
    </row>
    <row r="29" spans="1:12" ht="12.75">
      <c r="A29" s="3" t="s">
        <v>32</v>
      </c>
      <c r="B29" s="4"/>
      <c r="C29" s="6">
        <v>80</v>
      </c>
      <c r="D29" s="6">
        <v>42</v>
      </c>
      <c r="E29" s="6">
        <v>41</v>
      </c>
      <c r="F29" s="16">
        <v>164</v>
      </c>
      <c r="G29" s="16">
        <f t="shared" si="4"/>
        <v>163</v>
      </c>
      <c r="H29" s="16">
        <v>163</v>
      </c>
      <c r="I29" s="44">
        <f t="shared" si="5"/>
        <v>99.39024390243902</v>
      </c>
      <c r="J29" s="44">
        <f t="shared" si="6"/>
        <v>100</v>
      </c>
      <c r="K29" s="4"/>
      <c r="L29" s="4"/>
    </row>
    <row r="30" spans="1:12" ht="12.75">
      <c r="A30" s="3" t="s">
        <v>33</v>
      </c>
      <c r="B30" s="4"/>
      <c r="C30" s="6">
        <v>553</v>
      </c>
      <c r="D30" s="6">
        <v>1188</v>
      </c>
      <c r="E30" s="6">
        <v>838</v>
      </c>
      <c r="F30" s="16">
        <v>1215</v>
      </c>
      <c r="G30" s="16">
        <f t="shared" si="4"/>
        <v>2579</v>
      </c>
      <c r="H30" s="16">
        <v>2579</v>
      </c>
      <c r="I30" s="44">
        <f t="shared" si="5"/>
        <v>212.2633744855967</v>
      </c>
      <c r="J30" s="44">
        <f t="shared" si="6"/>
        <v>100</v>
      </c>
      <c r="K30" s="4"/>
      <c r="L30" s="4"/>
    </row>
    <row r="31" spans="1:12" ht="12.75">
      <c r="A31" s="3" t="s">
        <v>34</v>
      </c>
      <c r="B31" s="4"/>
      <c r="C31" s="6">
        <v>749</v>
      </c>
      <c r="D31" s="6">
        <v>589</v>
      </c>
      <c r="E31" s="6">
        <v>354</v>
      </c>
      <c r="F31" s="16">
        <v>1492</v>
      </c>
      <c r="G31" s="16">
        <f t="shared" si="4"/>
        <v>1692</v>
      </c>
      <c r="H31" s="16">
        <v>1689</v>
      </c>
      <c r="I31" s="44">
        <f t="shared" si="5"/>
        <v>113.40482573726543</v>
      </c>
      <c r="J31" s="44">
        <f t="shared" si="6"/>
        <v>99.822695035461</v>
      </c>
      <c r="K31" s="4"/>
      <c r="L31" s="4"/>
    </row>
    <row r="32" spans="1:12" ht="12.75">
      <c r="A32" s="3" t="s">
        <v>35</v>
      </c>
      <c r="B32" s="4"/>
      <c r="C32" s="6">
        <v>115</v>
      </c>
      <c r="D32" s="6">
        <v>120</v>
      </c>
      <c r="E32" s="6">
        <v>104</v>
      </c>
      <c r="F32" s="16">
        <v>305</v>
      </c>
      <c r="G32" s="16">
        <f t="shared" si="4"/>
        <v>339</v>
      </c>
      <c r="H32" s="16">
        <v>339</v>
      </c>
      <c r="I32" s="44">
        <f t="shared" si="5"/>
        <v>111.14754098360655</v>
      </c>
      <c r="J32" s="44">
        <f t="shared" si="6"/>
        <v>100</v>
      </c>
      <c r="K32" s="4"/>
      <c r="L32" s="4"/>
    </row>
    <row r="33" spans="1:12" ht="12.75">
      <c r="A33" s="3" t="s">
        <v>36</v>
      </c>
      <c r="B33" s="4"/>
      <c r="C33" s="6">
        <v>552</v>
      </c>
      <c r="D33" s="6">
        <v>405</v>
      </c>
      <c r="E33" s="6">
        <v>115</v>
      </c>
      <c r="F33" s="16">
        <v>900</v>
      </c>
      <c r="G33" s="16">
        <f t="shared" si="4"/>
        <v>1072</v>
      </c>
      <c r="H33" s="16">
        <v>1072</v>
      </c>
      <c r="I33" s="44">
        <f t="shared" si="5"/>
        <v>119.1111111111111</v>
      </c>
      <c r="J33" s="44">
        <f t="shared" si="6"/>
        <v>100</v>
      </c>
      <c r="K33" s="4"/>
      <c r="L33" s="4"/>
    </row>
    <row r="34" spans="1:12" ht="12.75">
      <c r="A34" s="3" t="s">
        <v>37</v>
      </c>
      <c r="B34" s="4"/>
      <c r="C34" s="6">
        <v>136</v>
      </c>
      <c r="D34" s="6">
        <v>126</v>
      </c>
      <c r="E34" s="6">
        <v>55</v>
      </c>
      <c r="F34" s="16">
        <v>692</v>
      </c>
      <c r="G34" s="16">
        <f t="shared" si="4"/>
        <v>317</v>
      </c>
      <c r="H34" s="16">
        <v>317</v>
      </c>
      <c r="I34" s="44">
        <f t="shared" si="5"/>
        <v>45.809248554913296</v>
      </c>
      <c r="J34" s="44">
        <f t="shared" si="6"/>
        <v>100</v>
      </c>
      <c r="K34" s="4"/>
      <c r="L34" s="4"/>
    </row>
    <row r="35" spans="1:12" ht="12.75">
      <c r="A35" s="3" t="s">
        <v>38</v>
      </c>
      <c r="B35" s="4"/>
      <c r="C35" s="6">
        <v>187</v>
      </c>
      <c r="D35" s="6">
        <v>194</v>
      </c>
      <c r="E35" s="6">
        <v>160</v>
      </c>
      <c r="F35" s="16">
        <v>568</v>
      </c>
      <c r="G35" s="16">
        <f t="shared" si="4"/>
        <v>541</v>
      </c>
      <c r="H35" s="16">
        <v>541</v>
      </c>
      <c r="I35" s="44">
        <f t="shared" si="5"/>
        <v>95.24647887323944</v>
      </c>
      <c r="J35" s="44">
        <f t="shared" si="6"/>
        <v>100</v>
      </c>
      <c r="K35" s="4"/>
      <c r="L35" s="4"/>
    </row>
    <row r="36" spans="1:12" ht="12.75">
      <c r="A36" s="3" t="s">
        <v>39</v>
      </c>
      <c r="B36" s="4"/>
      <c r="C36" s="6">
        <v>109</v>
      </c>
      <c r="D36" s="6">
        <v>148</v>
      </c>
      <c r="E36" s="6">
        <v>139</v>
      </c>
      <c r="F36" s="16">
        <v>387</v>
      </c>
      <c r="G36" s="16">
        <f t="shared" si="4"/>
        <v>396</v>
      </c>
      <c r="H36" s="16">
        <v>396</v>
      </c>
      <c r="I36" s="44">
        <f t="shared" si="5"/>
        <v>102.32558139534885</v>
      </c>
      <c r="J36" s="44">
        <f t="shared" si="6"/>
        <v>100</v>
      </c>
      <c r="K36" s="4"/>
      <c r="L36" s="4"/>
    </row>
    <row r="37" spans="1:12" ht="12.75">
      <c r="A37" s="3" t="s">
        <v>40</v>
      </c>
      <c r="B37" s="4"/>
      <c r="C37" s="6">
        <v>52</v>
      </c>
      <c r="D37" s="6">
        <v>0</v>
      </c>
      <c r="E37" s="6">
        <v>32</v>
      </c>
      <c r="F37" s="16">
        <v>102</v>
      </c>
      <c r="G37" s="16">
        <f t="shared" si="4"/>
        <v>84</v>
      </c>
      <c r="H37" s="16">
        <v>84</v>
      </c>
      <c r="I37" s="44">
        <f t="shared" si="5"/>
        <v>82.35294117647058</v>
      </c>
      <c r="J37" s="44">
        <f t="shared" si="6"/>
        <v>100</v>
      </c>
      <c r="K37" s="4"/>
      <c r="L37" s="4"/>
    </row>
    <row r="38" spans="1:12" ht="12.75">
      <c r="A38" s="3" t="s">
        <v>41</v>
      </c>
      <c r="B38" s="4"/>
      <c r="C38" s="6">
        <v>195</v>
      </c>
      <c r="D38" s="6">
        <v>183</v>
      </c>
      <c r="E38" s="6">
        <v>116</v>
      </c>
      <c r="F38" s="16">
        <v>577</v>
      </c>
      <c r="G38" s="16">
        <f t="shared" si="4"/>
        <v>494</v>
      </c>
      <c r="H38" s="16">
        <v>494</v>
      </c>
      <c r="I38" s="44">
        <f t="shared" si="5"/>
        <v>85.6152512998267</v>
      </c>
      <c r="J38" s="44">
        <f t="shared" si="6"/>
        <v>100</v>
      </c>
      <c r="K38" s="4"/>
      <c r="L38" s="4"/>
    </row>
    <row r="39" spans="1:12" ht="12.75">
      <c r="A39" s="3" t="s">
        <v>42</v>
      </c>
      <c r="B39" s="4"/>
      <c r="C39" s="6">
        <v>146</v>
      </c>
      <c r="D39" s="6">
        <v>15</v>
      </c>
      <c r="E39" s="6">
        <v>44</v>
      </c>
      <c r="F39" s="16">
        <v>264</v>
      </c>
      <c r="G39" s="16">
        <f t="shared" si="4"/>
        <v>205</v>
      </c>
      <c r="H39" s="16">
        <v>205</v>
      </c>
      <c r="I39" s="44">
        <f t="shared" si="5"/>
        <v>77.65151515151516</v>
      </c>
      <c r="J39" s="44">
        <f t="shared" si="6"/>
        <v>100</v>
      </c>
      <c r="K39" s="4"/>
      <c r="L39" s="4"/>
    </row>
    <row r="40" spans="1:12" ht="12.75">
      <c r="A40" s="3" t="s">
        <v>43</v>
      </c>
      <c r="B40" s="4"/>
      <c r="C40" s="6">
        <v>0</v>
      </c>
      <c r="D40" s="6">
        <v>157</v>
      </c>
      <c r="E40" s="6">
        <v>112</v>
      </c>
      <c r="F40" s="16">
        <v>303</v>
      </c>
      <c r="G40" s="16">
        <f t="shared" si="4"/>
        <v>269</v>
      </c>
      <c r="H40" s="16">
        <v>269</v>
      </c>
      <c r="I40" s="44">
        <f t="shared" si="5"/>
        <v>88.77887788778878</v>
      </c>
      <c r="J40" s="44">
        <f t="shared" si="6"/>
        <v>100</v>
      </c>
      <c r="K40" s="4"/>
      <c r="L40" s="4"/>
    </row>
    <row r="41" spans="1:12" ht="12.75">
      <c r="A41" s="3" t="s">
        <v>44</v>
      </c>
      <c r="B41" s="4"/>
      <c r="C41" s="6">
        <v>36</v>
      </c>
      <c r="D41" s="6">
        <v>23</v>
      </c>
      <c r="E41" s="6">
        <v>28</v>
      </c>
      <c r="F41" s="16">
        <v>36</v>
      </c>
      <c r="G41" s="16">
        <f t="shared" si="4"/>
        <v>87</v>
      </c>
      <c r="H41" s="16">
        <v>87</v>
      </c>
      <c r="I41" s="44">
        <f t="shared" si="5"/>
        <v>241.66666666666666</v>
      </c>
      <c r="J41" s="44">
        <f t="shared" si="6"/>
        <v>100</v>
      </c>
      <c r="K41" s="4"/>
      <c r="L41" s="4"/>
    </row>
    <row r="42" spans="1:12" ht="12.75">
      <c r="A42" s="3" t="s">
        <v>45</v>
      </c>
      <c r="B42" s="4"/>
      <c r="C42" s="6">
        <v>25</v>
      </c>
      <c r="D42" s="6">
        <v>25</v>
      </c>
      <c r="E42" s="6">
        <v>26</v>
      </c>
      <c r="F42" s="16">
        <v>75</v>
      </c>
      <c r="G42" s="16">
        <f t="shared" si="4"/>
        <v>76</v>
      </c>
      <c r="H42" s="16">
        <v>76</v>
      </c>
      <c r="I42" s="44">
        <f t="shared" si="5"/>
        <v>101.33333333333334</v>
      </c>
      <c r="J42" s="44">
        <f t="shared" si="6"/>
        <v>100</v>
      </c>
      <c r="K42" s="4"/>
      <c r="L42" s="4"/>
    </row>
    <row r="43" spans="1:12" ht="12.75">
      <c r="A43" s="3" t="s">
        <v>46</v>
      </c>
      <c r="B43" s="4"/>
      <c r="C43" s="6">
        <v>22</v>
      </c>
      <c r="D43" s="6">
        <v>22</v>
      </c>
      <c r="E43" s="6">
        <v>24</v>
      </c>
      <c r="F43" s="16">
        <v>16</v>
      </c>
      <c r="G43" s="16">
        <f t="shared" si="4"/>
        <v>68</v>
      </c>
      <c r="H43" s="16">
        <v>68</v>
      </c>
      <c r="I43" s="44">
        <f t="shared" si="5"/>
        <v>425</v>
      </c>
      <c r="J43" s="44">
        <f t="shared" si="6"/>
        <v>100</v>
      </c>
      <c r="K43" s="4"/>
      <c r="L43" s="4"/>
    </row>
    <row r="44" spans="1:12" ht="12.75">
      <c r="A44" s="3" t="s">
        <v>47</v>
      </c>
      <c r="B44" s="4"/>
      <c r="C44" s="6">
        <v>27</v>
      </c>
      <c r="D44" s="6">
        <v>43</v>
      </c>
      <c r="E44" s="6">
        <v>25</v>
      </c>
      <c r="F44" s="16">
        <v>90</v>
      </c>
      <c r="G44" s="16">
        <f t="shared" si="4"/>
        <v>95</v>
      </c>
      <c r="H44" s="16">
        <v>95</v>
      </c>
      <c r="I44" s="44">
        <f t="shared" si="5"/>
        <v>105.55555555555556</v>
      </c>
      <c r="J44" s="44">
        <f t="shared" si="6"/>
        <v>100</v>
      </c>
      <c r="K44" s="4"/>
      <c r="L44" s="4"/>
    </row>
    <row r="45" spans="1:12" ht="12.75">
      <c r="A45" s="3" t="s">
        <v>48</v>
      </c>
      <c r="B45" s="4"/>
      <c r="C45" s="6">
        <v>100</v>
      </c>
      <c r="D45" s="6">
        <v>108</v>
      </c>
      <c r="E45" s="6">
        <v>93</v>
      </c>
      <c r="F45" s="16">
        <v>198</v>
      </c>
      <c r="G45" s="16">
        <f t="shared" si="4"/>
        <v>301</v>
      </c>
      <c r="H45" s="16">
        <v>301</v>
      </c>
      <c r="I45" s="44">
        <f t="shared" si="5"/>
        <v>152.02020202020202</v>
      </c>
      <c r="J45" s="44">
        <f t="shared" si="6"/>
        <v>100</v>
      </c>
      <c r="K45" s="4"/>
      <c r="L45" s="4"/>
    </row>
    <row r="46" spans="1:12" ht="12.75">
      <c r="A46" s="3" t="s">
        <v>49</v>
      </c>
      <c r="B46" s="4"/>
      <c r="C46" s="6">
        <v>78</v>
      </c>
      <c r="D46" s="6">
        <v>200</v>
      </c>
      <c r="E46" s="6">
        <v>100</v>
      </c>
      <c r="F46" s="16">
        <v>378</v>
      </c>
      <c r="G46" s="16">
        <f t="shared" si="4"/>
        <v>378</v>
      </c>
      <c r="H46" s="16">
        <v>378</v>
      </c>
      <c r="I46" s="44">
        <f t="shared" si="5"/>
        <v>100</v>
      </c>
      <c r="J46" s="44">
        <f t="shared" si="6"/>
        <v>100</v>
      </c>
      <c r="K46" s="4"/>
      <c r="L46" s="4"/>
    </row>
    <row r="47" spans="1:12" ht="12.75">
      <c r="A47" s="3" t="s">
        <v>50</v>
      </c>
      <c r="B47" s="4"/>
      <c r="C47" s="6">
        <v>217</v>
      </c>
      <c r="D47" s="6">
        <v>240</v>
      </c>
      <c r="E47" s="6">
        <v>196</v>
      </c>
      <c r="F47" s="16">
        <v>550</v>
      </c>
      <c r="G47" s="16">
        <f t="shared" si="4"/>
        <v>653</v>
      </c>
      <c r="H47" s="16">
        <v>653</v>
      </c>
      <c r="I47" s="44">
        <f t="shared" si="5"/>
        <v>118.72727272727272</v>
      </c>
      <c r="J47" s="44">
        <f t="shared" si="6"/>
        <v>100</v>
      </c>
      <c r="K47" s="4"/>
      <c r="L47" s="4"/>
    </row>
    <row r="48" spans="1:12" ht="12.75">
      <c r="A48" s="3" t="s">
        <v>51</v>
      </c>
      <c r="B48" s="4"/>
      <c r="C48" s="6">
        <v>6</v>
      </c>
      <c r="D48" s="6">
        <v>6</v>
      </c>
      <c r="E48" s="6">
        <v>6</v>
      </c>
      <c r="F48" s="16">
        <v>18</v>
      </c>
      <c r="G48" s="16">
        <f t="shared" si="4"/>
        <v>18</v>
      </c>
      <c r="H48" s="16">
        <v>18</v>
      </c>
      <c r="I48" s="44">
        <f t="shared" si="5"/>
        <v>100</v>
      </c>
      <c r="J48" s="44">
        <f t="shared" si="6"/>
        <v>100</v>
      </c>
      <c r="K48" s="4"/>
      <c r="L48" s="4"/>
    </row>
    <row r="49" spans="1:12" ht="12.75">
      <c r="A49" s="3" t="s">
        <v>52</v>
      </c>
      <c r="B49" s="4"/>
      <c r="C49" s="6">
        <v>84</v>
      </c>
      <c r="D49" s="6">
        <v>259</v>
      </c>
      <c r="E49" s="6">
        <v>81</v>
      </c>
      <c r="F49" s="16">
        <v>766</v>
      </c>
      <c r="G49" s="16">
        <f t="shared" si="4"/>
        <v>424</v>
      </c>
      <c r="H49" s="16">
        <v>424</v>
      </c>
      <c r="I49" s="44">
        <f t="shared" si="5"/>
        <v>55.35248041775457</v>
      </c>
      <c r="J49" s="44">
        <f t="shared" si="6"/>
        <v>100</v>
      </c>
      <c r="K49" s="4"/>
      <c r="L49" s="4"/>
    </row>
    <row r="50" spans="1:12" ht="12.75">
      <c r="A50" s="3" t="s">
        <v>53</v>
      </c>
      <c r="B50" s="4"/>
      <c r="C50" s="6">
        <v>103</v>
      </c>
      <c r="D50" s="6">
        <v>102</v>
      </c>
      <c r="E50" s="6">
        <v>55</v>
      </c>
      <c r="F50" s="16">
        <v>268</v>
      </c>
      <c r="G50" s="16">
        <f t="shared" si="4"/>
        <v>260</v>
      </c>
      <c r="H50" s="16">
        <v>260</v>
      </c>
      <c r="I50" s="44">
        <f t="shared" si="5"/>
        <v>97.01492537313433</v>
      </c>
      <c r="J50" s="44">
        <f t="shared" si="6"/>
        <v>100</v>
      </c>
      <c r="K50" s="4"/>
      <c r="L50" s="4"/>
    </row>
    <row r="51" spans="1:12" s="24" customFormat="1" ht="12.75">
      <c r="A51" s="19" t="s">
        <v>54</v>
      </c>
      <c r="B51" s="20"/>
      <c r="C51" s="22">
        <v>18</v>
      </c>
      <c r="D51" s="22">
        <v>23</v>
      </c>
      <c r="E51" s="22">
        <v>37</v>
      </c>
      <c r="F51" s="23">
        <v>51</v>
      </c>
      <c r="G51" s="16">
        <f t="shared" si="4"/>
        <v>78</v>
      </c>
      <c r="H51" s="23">
        <v>78</v>
      </c>
      <c r="I51" s="44">
        <f t="shared" si="5"/>
        <v>152.94117647058823</v>
      </c>
      <c r="J51" s="44">
        <f t="shared" si="6"/>
        <v>100</v>
      </c>
      <c r="K51" s="20"/>
      <c r="L51" s="20"/>
    </row>
    <row r="52" spans="1:12" s="24" customFormat="1" ht="12.75">
      <c r="A52" s="19"/>
      <c r="B52" s="20"/>
      <c r="C52" s="22"/>
      <c r="D52" s="22"/>
      <c r="E52" s="22"/>
      <c r="F52" s="23"/>
      <c r="G52" s="23"/>
      <c r="H52" s="23"/>
      <c r="I52" s="17"/>
      <c r="J52" s="17"/>
      <c r="K52" s="20"/>
      <c r="L52" s="20"/>
    </row>
    <row r="53" spans="1:12" s="24" customFormat="1" ht="12.75">
      <c r="A53" s="25" t="s">
        <v>58</v>
      </c>
      <c r="B53" s="20"/>
      <c r="C53" s="30">
        <f>SUM(C55:C64)</f>
        <v>107</v>
      </c>
      <c r="D53" s="30">
        <f>SUM(D55:D64)</f>
        <v>111</v>
      </c>
      <c r="E53" s="30">
        <f>SUM(E55:E64)</f>
        <v>74</v>
      </c>
      <c r="F53" s="23"/>
      <c r="G53" s="30">
        <f>SUM(G55:G64)</f>
        <v>292</v>
      </c>
      <c r="H53" s="30">
        <f>SUM(H55:H64)</f>
        <v>292</v>
      </c>
      <c r="I53" s="17" t="b">
        <f>IF(F53&lt;&gt;0,G53/F53*100)</f>
        <v>0</v>
      </c>
      <c r="J53" s="17">
        <f>IF(G53&lt;&gt;0,H53/G53*100)</f>
        <v>100</v>
      </c>
      <c r="K53" s="20"/>
      <c r="L53" s="20"/>
    </row>
    <row r="54" spans="1:12" s="24" customFormat="1" ht="12.75">
      <c r="A54" s="19"/>
      <c r="B54" s="20"/>
      <c r="C54" s="22"/>
      <c r="D54" s="22"/>
      <c r="E54" s="22"/>
      <c r="F54" s="23"/>
      <c r="G54" s="23"/>
      <c r="H54" s="23"/>
      <c r="I54" s="17" t="b">
        <f aca="true" t="shared" si="7" ref="I54:I62">IF(F54&lt;&gt;0,G54/F54*100)</f>
        <v>0</v>
      </c>
      <c r="J54" s="17"/>
      <c r="K54" s="20"/>
      <c r="L54" s="20"/>
    </row>
    <row r="55" spans="1:12" s="24" customFormat="1" ht="12.75">
      <c r="A55" s="19" t="s">
        <v>59</v>
      </c>
      <c r="B55" s="20"/>
      <c r="C55" s="22">
        <v>0</v>
      </c>
      <c r="D55" s="22">
        <v>0</v>
      </c>
      <c r="E55" s="22">
        <v>0</v>
      </c>
      <c r="F55" s="23"/>
      <c r="G55" s="16">
        <f aca="true" t="shared" si="8" ref="G55:G64">SUM(C55:E55)</f>
        <v>0</v>
      </c>
      <c r="H55" s="23">
        <v>0</v>
      </c>
      <c r="I55" s="17" t="b">
        <f t="shared" si="7"/>
        <v>0</v>
      </c>
      <c r="J55" s="17" t="b">
        <f aca="true" t="shared" si="9" ref="J55:J64">IF(G55&lt;&gt;0,H55/G55*100)</f>
        <v>0</v>
      </c>
      <c r="K55" s="20"/>
      <c r="L55" s="20"/>
    </row>
    <row r="56" spans="1:12" s="24" customFormat="1" ht="12.75">
      <c r="A56" s="19" t="s">
        <v>60</v>
      </c>
      <c r="B56" s="20"/>
      <c r="C56" s="22">
        <v>23</v>
      </c>
      <c r="D56" s="22">
        <v>0</v>
      </c>
      <c r="E56" s="22">
        <v>0</v>
      </c>
      <c r="F56" s="23"/>
      <c r="G56" s="16">
        <f t="shared" si="8"/>
        <v>23</v>
      </c>
      <c r="H56" s="23">
        <v>23</v>
      </c>
      <c r="I56" s="17" t="b">
        <f t="shared" si="7"/>
        <v>0</v>
      </c>
      <c r="J56" s="44">
        <f t="shared" si="9"/>
        <v>100</v>
      </c>
      <c r="K56" s="20"/>
      <c r="L56" s="20"/>
    </row>
    <row r="57" spans="1:12" s="24" customFormat="1" ht="12.75">
      <c r="A57" s="19" t="s">
        <v>61</v>
      </c>
      <c r="B57" s="20"/>
      <c r="C57" s="22">
        <v>5</v>
      </c>
      <c r="D57" s="22">
        <v>15</v>
      </c>
      <c r="E57" s="22">
        <v>0</v>
      </c>
      <c r="F57" s="23"/>
      <c r="G57" s="16">
        <f t="shared" si="8"/>
        <v>20</v>
      </c>
      <c r="H57" s="23">
        <v>20</v>
      </c>
      <c r="I57" s="17" t="b">
        <f t="shared" si="7"/>
        <v>0</v>
      </c>
      <c r="J57" s="44">
        <f t="shared" si="9"/>
        <v>100</v>
      </c>
      <c r="K57" s="20"/>
      <c r="L57" s="20"/>
    </row>
    <row r="58" spans="1:12" s="24" customFormat="1" ht="12.75">
      <c r="A58" s="19" t="s">
        <v>62</v>
      </c>
      <c r="B58" s="20"/>
      <c r="C58" s="22">
        <v>32</v>
      </c>
      <c r="D58" s="22">
        <v>0</v>
      </c>
      <c r="E58" s="22">
        <v>8</v>
      </c>
      <c r="F58" s="23"/>
      <c r="G58" s="16">
        <f t="shared" si="8"/>
        <v>40</v>
      </c>
      <c r="H58" s="23">
        <v>40</v>
      </c>
      <c r="I58" s="17" t="b">
        <f t="shared" si="7"/>
        <v>0</v>
      </c>
      <c r="J58" s="44">
        <f t="shared" si="9"/>
        <v>100</v>
      </c>
      <c r="K58" s="20"/>
      <c r="L58" s="20"/>
    </row>
    <row r="59" spans="1:12" s="24" customFormat="1" ht="12.75">
      <c r="A59" s="19" t="s">
        <v>63</v>
      </c>
      <c r="B59" s="20"/>
      <c r="C59" s="22">
        <v>40</v>
      </c>
      <c r="D59" s="22">
        <v>92</v>
      </c>
      <c r="E59" s="22">
        <v>66</v>
      </c>
      <c r="F59" s="23"/>
      <c r="G59" s="16">
        <f t="shared" si="8"/>
        <v>198</v>
      </c>
      <c r="H59" s="23">
        <v>198</v>
      </c>
      <c r="I59" s="17" t="b">
        <f t="shared" si="7"/>
        <v>0</v>
      </c>
      <c r="J59" s="44">
        <f t="shared" si="9"/>
        <v>100</v>
      </c>
      <c r="K59" s="20"/>
      <c r="L59" s="20"/>
    </row>
    <row r="60" spans="1:12" s="24" customFormat="1" ht="12.75">
      <c r="A60" s="19" t="s">
        <v>64</v>
      </c>
      <c r="B60" s="20"/>
      <c r="C60" s="22">
        <v>0</v>
      </c>
      <c r="D60" s="22">
        <v>0</v>
      </c>
      <c r="E60" s="22">
        <v>0</v>
      </c>
      <c r="F60" s="23"/>
      <c r="G60" s="16">
        <f t="shared" si="8"/>
        <v>0</v>
      </c>
      <c r="H60" s="23">
        <v>0</v>
      </c>
      <c r="I60" s="17" t="b">
        <f t="shared" si="7"/>
        <v>0</v>
      </c>
      <c r="J60" s="44" t="b">
        <f t="shared" si="9"/>
        <v>0</v>
      </c>
      <c r="K60" s="20"/>
      <c r="L60" s="20"/>
    </row>
    <row r="61" spans="1:12" s="24" customFormat="1" ht="12.75">
      <c r="A61" s="19" t="s">
        <v>65</v>
      </c>
      <c r="B61" s="20"/>
      <c r="C61" s="22">
        <v>0</v>
      </c>
      <c r="D61" s="22">
        <v>0</v>
      </c>
      <c r="E61" s="22">
        <v>0</v>
      </c>
      <c r="F61" s="23"/>
      <c r="G61" s="16">
        <f t="shared" si="8"/>
        <v>0</v>
      </c>
      <c r="H61" s="23">
        <v>0</v>
      </c>
      <c r="I61" s="17" t="b">
        <f t="shared" si="7"/>
        <v>0</v>
      </c>
      <c r="J61" s="44" t="b">
        <f t="shared" si="9"/>
        <v>0</v>
      </c>
      <c r="K61" s="20"/>
      <c r="L61" s="20"/>
    </row>
    <row r="62" spans="1:12" s="24" customFormat="1" ht="12.75">
      <c r="A62" s="19" t="s">
        <v>66</v>
      </c>
      <c r="B62" s="20"/>
      <c r="C62" s="22">
        <v>7</v>
      </c>
      <c r="D62" s="22">
        <v>4</v>
      </c>
      <c r="E62" s="22">
        <v>0</v>
      </c>
      <c r="F62" s="23"/>
      <c r="G62" s="16">
        <f t="shared" si="8"/>
        <v>11</v>
      </c>
      <c r="H62" s="23">
        <v>11</v>
      </c>
      <c r="I62" s="17" t="b">
        <f t="shared" si="7"/>
        <v>0</v>
      </c>
      <c r="J62" s="44">
        <f t="shared" si="9"/>
        <v>100</v>
      </c>
      <c r="K62" s="20"/>
      <c r="L62" s="20"/>
    </row>
    <row r="63" spans="1:12" s="24" customFormat="1" ht="12.75">
      <c r="A63" s="19" t="s">
        <v>67</v>
      </c>
      <c r="B63" s="20"/>
      <c r="C63" s="22">
        <v>0</v>
      </c>
      <c r="D63" s="22">
        <v>0</v>
      </c>
      <c r="E63" s="22">
        <v>0</v>
      </c>
      <c r="F63" s="23"/>
      <c r="G63" s="16">
        <f t="shared" si="8"/>
        <v>0</v>
      </c>
      <c r="H63" s="23">
        <v>0</v>
      </c>
      <c r="I63" s="44"/>
      <c r="J63" s="44" t="b">
        <f t="shared" si="9"/>
        <v>0</v>
      </c>
      <c r="K63" s="20"/>
      <c r="L63" s="20"/>
    </row>
    <row r="64" spans="1:12" s="24" customFormat="1" ht="12.75">
      <c r="A64" s="26" t="s">
        <v>68</v>
      </c>
      <c r="B64" s="27"/>
      <c r="C64" s="28">
        <v>0</v>
      </c>
      <c r="D64" s="28">
        <v>0</v>
      </c>
      <c r="E64" s="28">
        <v>0</v>
      </c>
      <c r="F64" s="29"/>
      <c r="G64" s="29">
        <f t="shared" si="8"/>
        <v>0</v>
      </c>
      <c r="H64" s="29">
        <v>0</v>
      </c>
      <c r="I64" s="45"/>
      <c r="J64" s="45" t="b">
        <f t="shared" si="9"/>
        <v>0</v>
      </c>
      <c r="K64" s="27"/>
      <c r="L64" s="20"/>
    </row>
    <row r="65" spans="1:12" ht="12.75">
      <c r="A65" s="19"/>
      <c r="B65" s="20"/>
      <c r="C65" s="20"/>
      <c r="D65" s="20"/>
      <c r="E65" s="20"/>
      <c r="F65" s="20"/>
      <c r="G65" s="21">
        <v>0</v>
      </c>
      <c r="H65" s="20"/>
      <c r="I65" s="20"/>
      <c r="J65" s="20"/>
      <c r="K65" s="20"/>
      <c r="L65" s="4"/>
    </row>
    <row r="66" spans="1:12" ht="12.75">
      <c r="A66" s="3" t="s">
        <v>55</v>
      </c>
      <c r="B66" s="4"/>
      <c r="C66" s="4"/>
      <c r="D66" s="4"/>
      <c r="E66" s="4"/>
      <c r="F66" s="4"/>
      <c r="G66" s="8"/>
      <c r="H66" s="4"/>
      <c r="I66" s="3"/>
      <c r="J66" s="4"/>
      <c r="K66" s="4"/>
      <c r="L66" s="4"/>
    </row>
    <row r="67" spans="1:12" ht="12.75">
      <c r="A67" s="4"/>
      <c r="B67" s="4"/>
      <c r="C67" s="4"/>
      <c r="D67" s="4"/>
      <c r="E67" s="4"/>
      <c r="F67" s="4"/>
      <c r="G67" s="8"/>
      <c r="H67" s="4"/>
      <c r="I67" s="3"/>
      <c r="J67" s="4"/>
      <c r="K67" s="4"/>
      <c r="L67" s="4"/>
    </row>
    <row r="68" spans="1:12" ht="12.75">
      <c r="A68" s="4"/>
      <c r="B68" s="4"/>
      <c r="C68" s="4"/>
      <c r="D68" s="4"/>
      <c r="E68" s="4"/>
      <c r="F68" s="4"/>
      <c r="G68" s="8"/>
      <c r="H68" s="4"/>
      <c r="I68" s="3" t="s">
        <v>17</v>
      </c>
      <c r="J68" s="4"/>
      <c r="K68" s="4"/>
      <c r="L68" s="4"/>
    </row>
    <row r="69" spans="1:12" ht="12.75">
      <c r="A69" s="4"/>
      <c r="B69" s="4"/>
      <c r="C69" s="4"/>
      <c r="D69" s="4"/>
      <c r="E69" s="4"/>
      <c r="F69" s="4"/>
      <c r="G69" s="8"/>
      <c r="H69" s="4"/>
      <c r="I69" s="3" t="s">
        <v>17</v>
      </c>
      <c r="J69" s="4"/>
      <c r="K69" s="4"/>
      <c r="L69" s="4"/>
    </row>
    <row r="70" spans="1:12" ht="12.75">
      <c r="A70" s="4"/>
      <c r="B70" s="4"/>
      <c r="C70" s="4"/>
      <c r="D70" s="4"/>
      <c r="E70" s="4"/>
      <c r="F70" s="4"/>
      <c r="G70" s="8"/>
      <c r="H70" s="4"/>
      <c r="I70" s="4"/>
      <c r="J70" s="4"/>
      <c r="K70" s="4"/>
      <c r="L70" s="4"/>
    </row>
    <row r="71" spans="1:12" ht="12.75">
      <c r="A71" s="4"/>
      <c r="B71" s="4"/>
      <c r="C71" s="4"/>
      <c r="D71" s="4"/>
      <c r="E71" s="4"/>
      <c r="F71" s="4"/>
      <c r="G71" s="8"/>
      <c r="H71" s="4"/>
      <c r="I71" s="4"/>
      <c r="J71" s="4"/>
      <c r="K71" s="4"/>
      <c r="L71" s="4"/>
    </row>
    <row r="72" spans="1:12" ht="12.75">
      <c r="A72" s="4"/>
      <c r="B72" s="4"/>
      <c r="C72" s="4"/>
      <c r="D72" s="4"/>
      <c r="E72" s="4"/>
      <c r="F72" s="4"/>
      <c r="G72" s="8"/>
      <c r="H72" s="4"/>
      <c r="I72" s="4"/>
      <c r="J72" s="4"/>
      <c r="K72" s="4"/>
      <c r="L72" s="4"/>
    </row>
    <row r="73" spans="1:12" ht="12.75">
      <c r="A73" s="4"/>
      <c r="B73" s="4"/>
      <c r="C73" s="4"/>
      <c r="D73" s="4"/>
      <c r="E73" s="4"/>
      <c r="F73" s="4"/>
      <c r="G73" s="8"/>
      <c r="H73" s="4"/>
      <c r="I73" s="4"/>
      <c r="J73" s="4"/>
      <c r="K73" s="4"/>
      <c r="L73" s="4"/>
    </row>
    <row r="74" spans="1:12" ht="12.75">
      <c r="A74" s="4"/>
      <c r="B74" s="4"/>
      <c r="C74" s="4"/>
      <c r="D74" s="4"/>
      <c r="E74" s="4"/>
      <c r="F74" s="4"/>
      <c r="G74" s="8"/>
      <c r="H74" s="4"/>
      <c r="I74" s="4"/>
      <c r="J74" s="4"/>
      <c r="K74" s="4"/>
      <c r="L74" s="4"/>
    </row>
    <row r="75" spans="1:12" ht="12.75">
      <c r="A75" s="4"/>
      <c r="B75" s="4"/>
      <c r="C75" s="4"/>
      <c r="D75" s="4"/>
      <c r="E75" s="4"/>
      <c r="F75" s="4"/>
      <c r="G75" s="8"/>
      <c r="H75" s="4"/>
      <c r="I75" s="4"/>
      <c r="J75" s="4"/>
      <c r="K75" s="4"/>
      <c r="L75" s="4"/>
    </row>
    <row r="76" spans="1:12" ht="12.75">
      <c r="A76" s="4"/>
      <c r="B76" s="4"/>
      <c r="C76" s="4"/>
      <c r="D76" s="4"/>
      <c r="E76" s="4"/>
      <c r="F76" s="4"/>
      <c r="G76" s="8"/>
      <c r="H76" s="4"/>
      <c r="I76" s="4"/>
      <c r="J76" s="4"/>
      <c r="K76" s="4"/>
      <c r="L76" s="4"/>
    </row>
    <row r="77" spans="1:12" ht="12.75">
      <c r="A77" s="4"/>
      <c r="B77" s="4"/>
      <c r="C77" s="4"/>
      <c r="D77" s="4"/>
      <c r="E77" s="4"/>
      <c r="F77" s="4"/>
      <c r="G77" s="8"/>
      <c r="H77" s="4"/>
      <c r="I77" s="4"/>
      <c r="J77" s="4"/>
      <c r="K77" s="4"/>
      <c r="L77" s="4"/>
    </row>
    <row r="78" spans="1:12" ht="12.75">
      <c r="A78" s="4"/>
      <c r="B78" s="4"/>
      <c r="C78" s="4"/>
      <c r="D78" s="4"/>
      <c r="E78" s="4"/>
      <c r="F78" s="4"/>
      <c r="G78" s="8"/>
      <c r="H78" s="4"/>
      <c r="I78" s="4"/>
      <c r="J78" s="4"/>
      <c r="K78" s="4"/>
      <c r="L78" s="4"/>
    </row>
    <row r="79" spans="1:12" ht="12.75">
      <c r="A79" s="4"/>
      <c r="B79" s="4"/>
      <c r="C79" s="4"/>
      <c r="D79" s="4"/>
      <c r="E79" s="4"/>
      <c r="F79" s="4"/>
      <c r="G79" s="8"/>
      <c r="H79" s="4"/>
      <c r="I79" s="4"/>
      <c r="J79" s="4"/>
      <c r="K79" s="4"/>
      <c r="L79" s="4"/>
    </row>
    <row r="80" spans="1:12" ht="12.75">
      <c r="A80" s="4"/>
      <c r="B80" s="4"/>
      <c r="C80" s="4"/>
      <c r="D80" s="4"/>
      <c r="E80" s="4"/>
      <c r="F80" s="4"/>
      <c r="G80" s="8"/>
      <c r="H80" s="4"/>
      <c r="I80" s="4"/>
      <c r="J80" s="4"/>
      <c r="K80" s="4"/>
      <c r="L80" s="4"/>
    </row>
    <row r="81" spans="1:12" ht="12.75">
      <c r="A81" s="4"/>
      <c r="B81" s="4"/>
      <c r="C81" s="4"/>
      <c r="D81" s="4"/>
      <c r="E81" s="4"/>
      <c r="F81" s="4"/>
      <c r="G81" s="8"/>
      <c r="H81" s="4"/>
      <c r="I81" s="4"/>
      <c r="J81" s="4"/>
      <c r="K81" s="4"/>
      <c r="L81" s="4"/>
    </row>
    <row r="82" spans="1:12" ht="12.75">
      <c r="A82" s="4"/>
      <c r="B82" s="4"/>
      <c r="C82" s="4"/>
      <c r="D82" s="4"/>
      <c r="E82" s="4"/>
      <c r="F82" s="4"/>
      <c r="G82" s="8"/>
      <c r="H82" s="4"/>
      <c r="I82" s="4"/>
      <c r="J82" s="4"/>
      <c r="K82" s="4"/>
      <c r="L82" s="4"/>
    </row>
    <row r="83" spans="1:12" ht="12.75">
      <c r="A83" s="4"/>
      <c r="B83" s="4"/>
      <c r="C83" s="4"/>
      <c r="D83" s="4"/>
      <c r="E83" s="4"/>
      <c r="F83" s="4"/>
      <c r="G83" s="8"/>
      <c r="H83" s="4"/>
      <c r="I83" s="4"/>
      <c r="J83" s="4"/>
      <c r="K83" s="4"/>
      <c r="L83" s="4"/>
    </row>
    <row r="84" spans="1:12" ht="12.75">
      <c r="A84" s="4"/>
      <c r="B84" s="4"/>
      <c r="C84" s="4"/>
      <c r="D84" s="4"/>
      <c r="E84" s="4"/>
      <c r="F84" s="4"/>
      <c r="G84" s="4"/>
      <c r="H84" s="4"/>
      <c r="I84" s="3" t="s">
        <v>17</v>
      </c>
      <c r="J84" s="4"/>
      <c r="K84" s="4"/>
      <c r="L84" s="4"/>
    </row>
    <row r="85" spans="1:12" ht="12.75">
      <c r="A85" s="4"/>
      <c r="B85" s="4"/>
      <c r="C85" s="4"/>
      <c r="D85" s="4"/>
      <c r="E85" s="4"/>
      <c r="F85" s="4"/>
      <c r="G85" s="4"/>
      <c r="H85" s="4"/>
      <c r="I85" s="3" t="s">
        <v>17</v>
      </c>
      <c r="J85" s="4"/>
      <c r="K85" s="4"/>
      <c r="L85" s="4"/>
    </row>
    <row r="86" spans="1:12" ht="12.75">
      <c r="A86" s="4"/>
      <c r="B86" s="4"/>
      <c r="C86" s="4"/>
      <c r="D86" s="4"/>
      <c r="E86" s="4"/>
      <c r="F86" s="4"/>
      <c r="G86" s="4"/>
      <c r="H86" s="4"/>
      <c r="I86" s="3" t="s">
        <v>17</v>
      </c>
      <c r="J86" s="4"/>
      <c r="K86" s="4"/>
      <c r="L86" s="4"/>
    </row>
    <row r="87" spans="1:12" ht="12.75">
      <c r="A87" s="4"/>
      <c r="B87" s="4"/>
      <c r="C87" s="4"/>
      <c r="D87" s="4"/>
      <c r="E87" s="4"/>
      <c r="F87" s="4"/>
      <c r="G87" s="4"/>
      <c r="H87" s="4"/>
      <c r="I87" s="3" t="s">
        <v>17</v>
      </c>
      <c r="J87" s="4"/>
      <c r="K87" s="4"/>
      <c r="L87" s="4"/>
    </row>
    <row r="88" spans="1:12" ht="12.75">
      <c r="A88" s="4"/>
      <c r="B88" s="4"/>
      <c r="C88" s="4"/>
      <c r="D88" s="4"/>
      <c r="E88" s="4"/>
      <c r="F88" s="4"/>
      <c r="G88" s="4"/>
      <c r="H88" s="4"/>
      <c r="I88" s="3" t="s">
        <v>17</v>
      </c>
      <c r="J88" s="4"/>
      <c r="K88" s="4"/>
      <c r="L88" s="4"/>
    </row>
    <row r="89" spans="1:12" ht="12.75">
      <c r="A89" s="4"/>
      <c r="B89" s="4"/>
      <c r="C89" s="4"/>
      <c r="D89" s="4"/>
      <c r="E89" s="4"/>
      <c r="F89" s="4"/>
      <c r="G89" s="4"/>
      <c r="H89" s="4"/>
      <c r="I89" s="3" t="s">
        <v>17</v>
      </c>
      <c r="J89" s="4"/>
      <c r="K89" s="4"/>
      <c r="L89" s="4"/>
    </row>
    <row r="90" spans="1:12" ht="12.75">
      <c r="A90" s="4"/>
      <c r="B90" s="4"/>
      <c r="C90" s="4"/>
      <c r="D90" s="4"/>
      <c r="E90" s="4"/>
      <c r="F90" s="4"/>
      <c r="G90" s="4"/>
      <c r="H90" s="4"/>
      <c r="I90" s="3" t="s">
        <v>17</v>
      </c>
      <c r="J90" s="4"/>
      <c r="K90" s="4"/>
      <c r="L90" s="4"/>
    </row>
    <row r="91" spans="1:12" ht="12.75">
      <c r="A91" s="4"/>
      <c r="B91" s="4"/>
      <c r="C91" s="4"/>
      <c r="D91" s="4"/>
      <c r="E91" s="4"/>
      <c r="F91" s="4"/>
      <c r="G91" s="4"/>
      <c r="H91" s="4"/>
      <c r="I91" s="3" t="s">
        <v>17</v>
      </c>
      <c r="J91" s="4"/>
      <c r="K91" s="4"/>
      <c r="L91" s="4"/>
    </row>
    <row r="92" spans="1:12" ht="12.75">
      <c r="A92" s="4"/>
      <c r="B92" s="4"/>
      <c r="C92" s="4"/>
      <c r="D92" s="4"/>
      <c r="E92" s="4"/>
      <c r="F92" s="4"/>
      <c r="G92" s="4"/>
      <c r="H92" s="4"/>
      <c r="I92" s="3" t="s">
        <v>17</v>
      </c>
      <c r="J92" s="4"/>
      <c r="K92" s="4"/>
      <c r="L92" s="4"/>
    </row>
    <row r="93" spans="1:12" ht="12.75">
      <c r="A93" s="4"/>
      <c r="B93" s="4"/>
      <c r="C93" s="4"/>
      <c r="D93" s="4"/>
      <c r="E93" s="4"/>
      <c r="F93" s="4"/>
      <c r="G93" s="4"/>
      <c r="H93" s="4"/>
      <c r="I93" s="3" t="s">
        <v>17</v>
      </c>
      <c r="J93" s="4"/>
      <c r="K93" s="4"/>
      <c r="L93" s="4"/>
    </row>
    <row r="94" spans="1:12" ht="12.75">
      <c r="A94" s="4"/>
      <c r="B94" s="4"/>
      <c r="C94" s="4"/>
      <c r="D94" s="4"/>
      <c r="E94" s="4"/>
      <c r="F94" s="4"/>
      <c r="G94" s="4"/>
      <c r="H94" s="4"/>
      <c r="I94" s="3" t="s">
        <v>17</v>
      </c>
      <c r="J94" s="4"/>
      <c r="K94" s="4"/>
      <c r="L94" s="4"/>
    </row>
    <row r="95" spans="1:12" ht="12.75">
      <c r="A95" s="4"/>
      <c r="B95" s="4"/>
      <c r="C95" s="4"/>
      <c r="D95" s="4"/>
      <c r="E95" s="4"/>
      <c r="F95" s="4"/>
      <c r="G95" s="4"/>
      <c r="H95" s="4"/>
      <c r="I95" s="3" t="s">
        <v>17</v>
      </c>
      <c r="J95" s="4"/>
      <c r="K95" s="4"/>
      <c r="L95" s="4"/>
    </row>
    <row r="96" spans="1:12" ht="12.75">
      <c r="A96" s="4"/>
      <c r="B96" s="4"/>
      <c r="C96" s="4"/>
      <c r="D96" s="4"/>
      <c r="E96" s="4"/>
      <c r="F96" s="4"/>
      <c r="G96" s="4"/>
      <c r="H96" s="4"/>
      <c r="I96" s="3" t="s">
        <v>17</v>
      </c>
      <c r="J96" s="4"/>
      <c r="K96" s="4"/>
      <c r="L96" s="4"/>
    </row>
    <row r="97" spans="1:12" ht="12.75">
      <c r="A97" s="4"/>
      <c r="B97" s="4"/>
      <c r="C97" s="4"/>
      <c r="D97" s="4"/>
      <c r="E97" s="4"/>
      <c r="F97" s="4"/>
      <c r="G97" s="4"/>
      <c r="H97" s="4"/>
      <c r="I97" s="3" t="s">
        <v>17</v>
      </c>
      <c r="J97" s="4"/>
      <c r="K97" s="4"/>
      <c r="L97" s="4"/>
    </row>
    <row r="98" spans="1:12" ht="12.75">
      <c r="A98" s="4"/>
      <c r="B98" s="4"/>
      <c r="C98" s="4"/>
      <c r="D98" s="4"/>
      <c r="E98" s="4"/>
      <c r="F98" s="4"/>
      <c r="G98" s="4"/>
      <c r="H98" s="4"/>
      <c r="I98" s="3" t="s">
        <v>17</v>
      </c>
      <c r="J98" s="4"/>
      <c r="K98" s="4"/>
      <c r="L98" s="4"/>
    </row>
    <row r="99" spans="1:12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11" ht="12">
      <c r="I111" s="1" t="s">
        <v>17</v>
      </c>
    </row>
    <row r="112" ht="12">
      <c r="I112" s="1" t="s">
        <v>17</v>
      </c>
    </row>
    <row r="113" ht="12">
      <c r="I113" s="1" t="s">
        <v>17</v>
      </c>
    </row>
    <row r="114" ht="12">
      <c r="I114" s="1" t="s">
        <v>17</v>
      </c>
    </row>
    <row r="115" ht="12">
      <c r="I115" s="1" t="s">
        <v>17</v>
      </c>
    </row>
    <row r="116" ht="12">
      <c r="I116" s="1" t="s">
        <v>17</v>
      </c>
    </row>
    <row r="117" ht="12">
      <c r="I117" s="1" t="s">
        <v>17</v>
      </c>
    </row>
    <row r="118" ht="12">
      <c r="I118" s="1" t="s">
        <v>17</v>
      </c>
    </row>
    <row r="119" ht="12">
      <c r="I119" s="1" t="s">
        <v>17</v>
      </c>
    </row>
    <row r="120" ht="12">
      <c r="I120" s="1" t="s">
        <v>17</v>
      </c>
    </row>
    <row r="121" ht="12">
      <c r="I121" s="1" t="s">
        <v>17</v>
      </c>
    </row>
    <row r="122" ht="12">
      <c r="I122" s="1" t="s">
        <v>17</v>
      </c>
    </row>
    <row r="123" ht="12">
      <c r="I123" s="1" t="s">
        <v>17</v>
      </c>
    </row>
    <row r="124" ht="12">
      <c r="I124" s="1" t="s">
        <v>17</v>
      </c>
    </row>
    <row r="125" ht="12">
      <c r="I125" s="1" t="s">
        <v>17</v>
      </c>
    </row>
    <row r="126" ht="12">
      <c r="I126" s="1" t="s">
        <v>17</v>
      </c>
    </row>
    <row r="127" ht="12">
      <c r="I127" s="1" t="s">
        <v>17</v>
      </c>
    </row>
    <row r="128" ht="12">
      <c r="I128" s="1" t="s">
        <v>17</v>
      </c>
    </row>
    <row r="129" ht="12">
      <c r="I129" s="1" t="s">
        <v>17</v>
      </c>
    </row>
    <row r="130" ht="12">
      <c r="I130" s="1" t="s">
        <v>17</v>
      </c>
    </row>
    <row r="131" ht="12">
      <c r="I131" s="1" t="s">
        <v>17</v>
      </c>
    </row>
    <row r="132" ht="12">
      <c r="I132" s="1" t="s">
        <v>17</v>
      </c>
    </row>
    <row r="133" ht="12">
      <c r="I133" s="1" t="s">
        <v>17</v>
      </c>
    </row>
    <row r="134" ht="12">
      <c r="I134" s="1" t="s">
        <v>17</v>
      </c>
    </row>
    <row r="135" ht="12">
      <c r="I135" s="1" t="s">
        <v>17</v>
      </c>
    </row>
    <row r="136" ht="12">
      <c r="I136" s="1" t="s">
        <v>17</v>
      </c>
    </row>
    <row r="137" ht="12">
      <c r="I137" s="1" t="s">
        <v>17</v>
      </c>
    </row>
    <row r="138" ht="12">
      <c r="I138" s="1" t="s">
        <v>17</v>
      </c>
    </row>
    <row r="139" ht="12">
      <c r="I139" s="1" t="s">
        <v>17</v>
      </c>
    </row>
    <row r="140" ht="12">
      <c r="I140" s="1" t="s">
        <v>17</v>
      </c>
    </row>
    <row r="141" ht="12">
      <c r="I141" s="1" t="s">
        <v>17</v>
      </c>
    </row>
    <row r="142" ht="12">
      <c r="I142" s="1" t="s">
        <v>17</v>
      </c>
    </row>
    <row r="143" ht="12">
      <c r="I143" s="1" t="s">
        <v>17</v>
      </c>
    </row>
    <row r="144" ht="12">
      <c r="I144" s="1" t="s">
        <v>17</v>
      </c>
    </row>
    <row r="145" ht="12">
      <c r="I145" s="1" t="s">
        <v>17</v>
      </c>
    </row>
    <row r="146" ht="12">
      <c r="I146" s="1" t="s">
        <v>17</v>
      </c>
    </row>
    <row r="147" ht="12">
      <c r="I147" s="1" t="s">
        <v>17</v>
      </c>
    </row>
    <row r="148" ht="12">
      <c r="I148" s="1" t="s">
        <v>17</v>
      </c>
    </row>
    <row r="149" ht="12">
      <c r="I149" s="1" t="s">
        <v>17</v>
      </c>
    </row>
    <row r="150" ht="12">
      <c r="I150" s="1" t="s">
        <v>17</v>
      </c>
    </row>
    <row r="151" ht="12">
      <c r="I151" s="1" t="s">
        <v>17</v>
      </c>
    </row>
    <row r="152" ht="12">
      <c r="I152" s="1" t="s">
        <v>17</v>
      </c>
    </row>
    <row r="166" ht="12">
      <c r="I166" s="1" t="s">
        <v>17</v>
      </c>
    </row>
    <row r="167" ht="12">
      <c r="I167" s="1" t="s">
        <v>17</v>
      </c>
    </row>
    <row r="168" ht="12">
      <c r="I168" s="1" t="s">
        <v>17</v>
      </c>
    </row>
    <row r="169" ht="12">
      <c r="I169" s="1" t="s">
        <v>17</v>
      </c>
    </row>
    <row r="170" ht="12">
      <c r="I170" s="1" t="s">
        <v>17</v>
      </c>
    </row>
    <row r="171" ht="12">
      <c r="I171" s="1" t="s">
        <v>17</v>
      </c>
    </row>
    <row r="172" ht="12">
      <c r="I172" s="1" t="s">
        <v>17</v>
      </c>
    </row>
    <row r="173" ht="12">
      <c r="I173" s="1" t="s">
        <v>17</v>
      </c>
    </row>
    <row r="174" ht="12">
      <c r="I174" s="1" t="s">
        <v>17</v>
      </c>
    </row>
    <row r="175" ht="12">
      <c r="I175" s="1" t="s">
        <v>17</v>
      </c>
    </row>
    <row r="176" ht="12">
      <c r="I176" s="1" t="s">
        <v>17</v>
      </c>
    </row>
    <row r="177" ht="12">
      <c r="I177" s="1" t="s">
        <v>17</v>
      </c>
    </row>
    <row r="178" ht="12">
      <c r="I178" s="1" t="s">
        <v>17</v>
      </c>
    </row>
    <row r="179" ht="12">
      <c r="I179" s="1" t="s">
        <v>17</v>
      </c>
    </row>
    <row r="180" ht="12">
      <c r="I180" s="1" t="s">
        <v>17</v>
      </c>
    </row>
    <row r="181" ht="12">
      <c r="I181" s="1" t="s">
        <v>17</v>
      </c>
    </row>
    <row r="182" ht="12">
      <c r="I182" s="1" t="s">
        <v>17</v>
      </c>
    </row>
    <row r="183" ht="12">
      <c r="I183" s="1" t="s">
        <v>17</v>
      </c>
    </row>
    <row r="184" ht="12">
      <c r="I184" s="1" t="s">
        <v>17</v>
      </c>
    </row>
    <row r="185" ht="12">
      <c r="I185" s="1" t="s">
        <v>17</v>
      </c>
    </row>
    <row r="186" ht="12">
      <c r="I186" s="1" t="s">
        <v>17</v>
      </c>
    </row>
    <row r="187" ht="12">
      <c r="I187" s="1" t="s">
        <v>17</v>
      </c>
    </row>
    <row r="188" ht="12">
      <c r="I188" s="1" t="s">
        <v>17</v>
      </c>
    </row>
    <row r="189" ht="12">
      <c r="I189" s="1" t="s">
        <v>17</v>
      </c>
    </row>
    <row r="190" ht="12">
      <c r="I190" s="1" t="s">
        <v>17</v>
      </c>
    </row>
    <row r="191" ht="12">
      <c r="I191" s="1" t="s">
        <v>17</v>
      </c>
    </row>
    <row r="192" ht="12">
      <c r="I192" s="1" t="s">
        <v>17</v>
      </c>
    </row>
    <row r="193" ht="12">
      <c r="I193" s="1" t="s">
        <v>17</v>
      </c>
    </row>
    <row r="194" ht="12">
      <c r="I194" s="1" t="s">
        <v>17</v>
      </c>
    </row>
    <row r="195" ht="12">
      <c r="I195" s="1" t="s">
        <v>17</v>
      </c>
    </row>
    <row r="196" ht="12">
      <c r="I196" s="1" t="s">
        <v>17</v>
      </c>
    </row>
    <row r="197" ht="12">
      <c r="I197" s="1" t="s">
        <v>17</v>
      </c>
    </row>
    <row r="198" ht="12">
      <c r="I198" s="1" t="s">
        <v>17</v>
      </c>
    </row>
    <row r="199" ht="12">
      <c r="I199" s="1" t="s">
        <v>17</v>
      </c>
    </row>
    <row r="200" ht="12">
      <c r="I200" s="1" t="s">
        <v>17</v>
      </c>
    </row>
    <row r="201" ht="12">
      <c r="I201" s="1" t="s">
        <v>17</v>
      </c>
    </row>
    <row r="202" ht="12">
      <c r="I202" s="1" t="s">
        <v>17</v>
      </c>
    </row>
    <row r="203" ht="12">
      <c r="I203" s="1" t="s">
        <v>17</v>
      </c>
    </row>
    <row r="204" ht="12">
      <c r="I204" s="1" t="s">
        <v>17</v>
      </c>
    </row>
    <row r="205" ht="12">
      <c r="I205" s="1" t="s">
        <v>17</v>
      </c>
    </row>
    <row r="206" ht="12">
      <c r="I206" s="1" t="s">
        <v>17</v>
      </c>
    </row>
    <row r="207" ht="12">
      <c r="I207" s="1" t="s">
        <v>17</v>
      </c>
    </row>
    <row r="222" ht="12">
      <c r="H222" s="1" t="s">
        <v>17</v>
      </c>
    </row>
    <row r="223" ht="12">
      <c r="H223" s="1" t="s">
        <v>17</v>
      </c>
    </row>
    <row r="224" ht="12">
      <c r="H224" s="1" t="s">
        <v>17</v>
      </c>
    </row>
    <row r="225" ht="12">
      <c r="H225" s="1" t="s">
        <v>17</v>
      </c>
    </row>
    <row r="226" ht="12">
      <c r="H226" s="1" t="s">
        <v>17</v>
      </c>
    </row>
    <row r="227" ht="12">
      <c r="H227" s="1" t="s">
        <v>17</v>
      </c>
    </row>
    <row r="228" ht="12">
      <c r="H228" s="1" t="s">
        <v>17</v>
      </c>
    </row>
    <row r="229" ht="12">
      <c r="H229" s="1" t="s">
        <v>17</v>
      </c>
    </row>
    <row r="230" ht="12">
      <c r="H230" s="1" t="s">
        <v>17</v>
      </c>
    </row>
    <row r="231" ht="12">
      <c r="H231" s="1" t="s">
        <v>17</v>
      </c>
    </row>
    <row r="232" ht="12">
      <c r="H232" s="1" t="s">
        <v>17</v>
      </c>
    </row>
    <row r="233" ht="12">
      <c r="H233" s="1" t="s">
        <v>17</v>
      </c>
    </row>
    <row r="234" ht="12">
      <c r="H234" s="1" t="s">
        <v>17</v>
      </c>
    </row>
    <row r="235" ht="12">
      <c r="H235" s="1" t="s">
        <v>17</v>
      </c>
    </row>
    <row r="236" ht="12">
      <c r="H236" s="1" t="s">
        <v>17</v>
      </c>
    </row>
    <row r="237" ht="12">
      <c r="H237" s="1" t="s">
        <v>17</v>
      </c>
    </row>
    <row r="238" ht="12">
      <c r="H238" s="1" t="s">
        <v>17</v>
      </c>
    </row>
    <row r="239" ht="12">
      <c r="H239" s="1" t="s">
        <v>17</v>
      </c>
    </row>
    <row r="240" ht="12">
      <c r="H240" s="1" t="s">
        <v>17</v>
      </c>
    </row>
    <row r="241" ht="12">
      <c r="H241" s="1" t="s">
        <v>17</v>
      </c>
    </row>
    <row r="242" ht="12">
      <c r="H242" s="1" t="s">
        <v>17</v>
      </c>
    </row>
    <row r="243" ht="12">
      <c r="H243" s="1" t="s">
        <v>17</v>
      </c>
    </row>
    <row r="244" ht="12">
      <c r="H244" s="1" t="s">
        <v>17</v>
      </c>
    </row>
    <row r="245" ht="12">
      <c r="H245" s="1" t="s">
        <v>17</v>
      </c>
    </row>
    <row r="246" ht="12">
      <c r="H246" s="1" t="s">
        <v>17</v>
      </c>
    </row>
    <row r="247" ht="12">
      <c r="H247" s="1" t="s">
        <v>17</v>
      </c>
    </row>
    <row r="248" ht="12">
      <c r="H248" s="1" t="s">
        <v>17</v>
      </c>
    </row>
    <row r="249" ht="12">
      <c r="H249" s="1" t="s">
        <v>17</v>
      </c>
    </row>
    <row r="250" ht="12">
      <c r="H250" s="1" t="s">
        <v>17</v>
      </c>
    </row>
    <row r="251" ht="12">
      <c r="H251" s="1" t="s">
        <v>17</v>
      </c>
    </row>
    <row r="252" ht="12">
      <c r="H252" s="1" t="s">
        <v>17</v>
      </c>
    </row>
    <row r="253" ht="12">
      <c r="H253" s="1" t="s">
        <v>17</v>
      </c>
    </row>
    <row r="254" ht="12">
      <c r="H254" s="1" t="s">
        <v>17</v>
      </c>
    </row>
    <row r="255" ht="12">
      <c r="H255" s="1" t="s">
        <v>17</v>
      </c>
    </row>
    <row r="256" ht="12">
      <c r="H256" s="1" t="s">
        <v>17</v>
      </c>
    </row>
    <row r="257" ht="12">
      <c r="H257" s="1" t="s">
        <v>17</v>
      </c>
    </row>
    <row r="258" ht="12">
      <c r="H258" s="1" t="s">
        <v>17</v>
      </c>
    </row>
    <row r="259" ht="12">
      <c r="H259" s="1" t="s">
        <v>17</v>
      </c>
    </row>
    <row r="260" ht="12">
      <c r="H260" s="1" t="s">
        <v>17</v>
      </c>
    </row>
    <row r="261" ht="12">
      <c r="H261" s="1" t="s">
        <v>17</v>
      </c>
    </row>
    <row r="262" ht="12">
      <c r="H262" s="1" t="s">
        <v>17</v>
      </c>
    </row>
    <row r="263" ht="12">
      <c r="H263" s="1" t="s">
        <v>17</v>
      </c>
    </row>
    <row r="277" ht="12">
      <c r="I277" s="1" t="s">
        <v>17</v>
      </c>
    </row>
    <row r="278" ht="12">
      <c r="I278" s="1" t="s">
        <v>17</v>
      </c>
    </row>
    <row r="279" ht="12">
      <c r="I279" s="1" t="s">
        <v>17</v>
      </c>
    </row>
    <row r="280" ht="12">
      <c r="I280" s="1" t="s">
        <v>17</v>
      </c>
    </row>
    <row r="281" ht="12">
      <c r="I281" s="1" t="s">
        <v>17</v>
      </c>
    </row>
    <row r="282" ht="12">
      <c r="I282" s="1" t="s">
        <v>17</v>
      </c>
    </row>
    <row r="283" ht="12">
      <c r="I283" s="1" t="s">
        <v>17</v>
      </c>
    </row>
    <row r="284" ht="12">
      <c r="I284" s="1" t="s">
        <v>17</v>
      </c>
    </row>
    <row r="285" ht="12">
      <c r="I285" s="1" t="s">
        <v>17</v>
      </c>
    </row>
    <row r="286" ht="12">
      <c r="I286" s="1" t="s">
        <v>17</v>
      </c>
    </row>
    <row r="287" ht="12">
      <c r="I287" s="1" t="s">
        <v>17</v>
      </c>
    </row>
    <row r="288" ht="12">
      <c r="I288" s="1" t="s">
        <v>17</v>
      </c>
    </row>
    <row r="289" ht="12">
      <c r="I289" s="1" t="s">
        <v>17</v>
      </c>
    </row>
    <row r="290" ht="12">
      <c r="I290" s="1" t="s">
        <v>17</v>
      </c>
    </row>
    <row r="291" ht="12">
      <c r="I291" s="1" t="s">
        <v>17</v>
      </c>
    </row>
    <row r="292" ht="12">
      <c r="I292" s="1" t="s">
        <v>17</v>
      </c>
    </row>
    <row r="293" ht="12">
      <c r="I293" s="1" t="s">
        <v>17</v>
      </c>
    </row>
    <row r="294" ht="12">
      <c r="I294" s="1" t="s">
        <v>17</v>
      </c>
    </row>
    <row r="295" ht="12">
      <c r="I295" s="1" t="s">
        <v>17</v>
      </c>
    </row>
    <row r="296" ht="12">
      <c r="I296" s="1" t="s">
        <v>17</v>
      </c>
    </row>
    <row r="297" ht="12">
      <c r="I297" s="1" t="s">
        <v>17</v>
      </c>
    </row>
    <row r="298" ht="12">
      <c r="I298" s="1" t="s">
        <v>17</v>
      </c>
    </row>
    <row r="299" ht="12">
      <c r="I299" s="1" t="s">
        <v>17</v>
      </c>
    </row>
    <row r="300" ht="12">
      <c r="I300" s="1" t="s">
        <v>17</v>
      </c>
    </row>
    <row r="301" ht="12">
      <c r="I301" s="1" t="s">
        <v>17</v>
      </c>
    </row>
    <row r="302" ht="12">
      <c r="I302" s="1" t="s">
        <v>17</v>
      </c>
    </row>
    <row r="303" ht="12">
      <c r="I303" s="1" t="s">
        <v>17</v>
      </c>
    </row>
    <row r="304" ht="12">
      <c r="I304" s="1" t="s">
        <v>17</v>
      </c>
    </row>
    <row r="305" ht="12">
      <c r="I305" s="1" t="s">
        <v>17</v>
      </c>
    </row>
    <row r="306" ht="12">
      <c r="I306" s="1" t="s">
        <v>17</v>
      </c>
    </row>
    <row r="307" ht="12">
      <c r="I307" s="1" t="s">
        <v>17</v>
      </c>
    </row>
    <row r="308" ht="12">
      <c r="I308" s="1" t="s">
        <v>17</v>
      </c>
    </row>
    <row r="309" ht="12">
      <c r="I309" s="1" t="s">
        <v>17</v>
      </c>
    </row>
    <row r="310" ht="12">
      <c r="I310" s="1" t="s">
        <v>17</v>
      </c>
    </row>
    <row r="311" ht="12">
      <c r="I311" s="1" t="s">
        <v>17</v>
      </c>
    </row>
    <row r="312" ht="12">
      <c r="I312" s="1" t="s">
        <v>17</v>
      </c>
    </row>
    <row r="313" ht="12">
      <c r="I313" s="1" t="s">
        <v>17</v>
      </c>
    </row>
    <row r="314" ht="12">
      <c r="I314" s="1" t="s">
        <v>17</v>
      </c>
    </row>
    <row r="315" ht="12">
      <c r="I315" s="1" t="s">
        <v>17</v>
      </c>
    </row>
    <row r="316" ht="12">
      <c r="I316" s="1" t="s">
        <v>17</v>
      </c>
    </row>
    <row r="317" ht="12">
      <c r="I317" s="1" t="s">
        <v>17</v>
      </c>
    </row>
    <row r="318" ht="12">
      <c r="I318" s="1" t="s">
        <v>17</v>
      </c>
    </row>
    <row r="331" ht="12">
      <c r="I331" s="1" t="s">
        <v>17</v>
      </c>
    </row>
    <row r="332" ht="12">
      <c r="I332" s="1" t="s">
        <v>17</v>
      </c>
    </row>
    <row r="333" ht="12">
      <c r="I333" s="1" t="s">
        <v>17</v>
      </c>
    </row>
    <row r="334" ht="12">
      <c r="I334" s="1" t="s">
        <v>17</v>
      </c>
    </row>
    <row r="335" ht="12">
      <c r="I335" s="1" t="s">
        <v>17</v>
      </c>
    </row>
    <row r="336" ht="12">
      <c r="I336" s="1" t="s">
        <v>17</v>
      </c>
    </row>
    <row r="337" ht="12">
      <c r="I337" s="1" t="s">
        <v>17</v>
      </c>
    </row>
    <row r="338" ht="12">
      <c r="I338" s="1" t="s">
        <v>17</v>
      </c>
    </row>
    <row r="339" ht="12">
      <c r="I339" s="1" t="s">
        <v>17</v>
      </c>
    </row>
    <row r="340" ht="12">
      <c r="I340" s="1" t="s">
        <v>17</v>
      </c>
    </row>
    <row r="341" ht="12">
      <c r="I341" s="1" t="s">
        <v>17</v>
      </c>
    </row>
    <row r="342" ht="12">
      <c r="I342" s="1" t="s">
        <v>17</v>
      </c>
    </row>
    <row r="343" ht="12">
      <c r="I343" s="1" t="s">
        <v>17</v>
      </c>
    </row>
    <row r="344" ht="12">
      <c r="I344" s="1" t="s">
        <v>17</v>
      </c>
    </row>
    <row r="345" ht="12">
      <c r="I345" s="1" t="s">
        <v>17</v>
      </c>
    </row>
    <row r="346" ht="12">
      <c r="I346" s="1" t="s">
        <v>17</v>
      </c>
    </row>
    <row r="347" ht="12">
      <c r="I347" s="1" t="s">
        <v>17</v>
      </c>
    </row>
    <row r="348" ht="12">
      <c r="I348" s="1" t="s">
        <v>17</v>
      </c>
    </row>
    <row r="349" ht="12">
      <c r="I349" s="1" t="s">
        <v>17</v>
      </c>
    </row>
    <row r="350" ht="12">
      <c r="I350" s="1" t="s">
        <v>17</v>
      </c>
    </row>
    <row r="351" ht="12">
      <c r="I351" s="1" t="s">
        <v>17</v>
      </c>
    </row>
    <row r="352" ht="12">
      <c r="I352" s="1" t="s">
        <v>17</v>
      </c>
    </row>
    <row r="353" ht="12">
      <c r="I353" s="1" t="s">
        <v>17</v>
      </c>
    </row>
    <row r="354" ht="12">
      <c r="I354" s="1" t="s">
        <v>17</v>
      </c>
    </row>
    <row r="355" ht="12">
      <c r="I355" s="1" t="s">
        <v>17</v>
      </c>
    </row>
    <row r="356" ht="12">
      <c r="I356" s="1" t="s">
        <v>17</v>
      </c>
    </row>
    <row r="357" ht="12">
      <c r="I357" s="1" t="s">
        <v>17</v>
      </c>
    </row>
    <row r="358" ht="12">
      <c r="I358" s="1" t="s">
        <v>17</v>
      </c>
    </row>
    <row r="359" ht="12">
      <c r="I359" s="1" t="s">
        <v>17</v>
      </c>
    </row>
    <row r="360" ht="12">
      <c r="I360" s="1" t="s">
        <v>17</v>
      </c>
    </row>
    <row r="361" ht="12">
      <c r="I361" s="1" t="s">
        <v>17</v>
      </c>
    </row>
    <row r="362" ht="12">
      <c r="I362" s="1" t="s">
        <v>17</v>
      </c>
    </row>
    <row r="363" ht="12">
      <c r="I363" s="1" t="s">
        <v>17</v>
      </c>
    </row>
    <row r="364" ht="12">
      <c r="I364" s="1" t="s">
        <v>17</v>
      </c>
    </row>
    <row r="365" ht="12">
      <c r="I365" s="1" t="s">
        <v>17</v>
      </c>
    </row>
    <row r="366" ht="12">
      <c r="I366" s="1" t="s">
        <v>17</v>
      </c>
    </row>
    <row r="367" ht="12">
      <c r="I367" s="1" t="s">
        <v>17</v>
      </c>
    </row>
    <row r="381" ht="12">
      <c r="I381" s="1" t="s">
        <v>17</v>
      </c>
    </row>
    <row r="382" ht="12">
      <c r="I382" s="1" t="s">
        <v>17</v>
      </c>
    </row>
    <row r="383" ht="12">
      <c r="I383" s="1" t="s">
        <v>17</v>
      </c>
    </row>
    <row r="384" ht="12">
      <c r="I384" s="1" t="s">
        <v>17</v>
      </c>
    </row>
    <row r="385" ht="12">
      <c r="I385" s="1" t="s">
        <v>17</v>
      </c>
    </row>
    <row r="386" ht="12">
      <c r="I386" s="1" t="s">
        <v>17</v>
      </c>
    </row>
    <row r="387" ht="12">
      <c r="I387" s="1" t="s">
        <v>17</v>
      </c>
    </row>
    <row r="388" ht="12">
      <c r="I388" s="1" t="s">
        <v>17</v>
      </c>
    </row>
    <row r="389" ht="12">
      <c r="I389" s="1" t="s">
        <v>17</v>
      </c>
    </row>
    <row r="390" ht="12">
      <c r="I390" s="1" t="s">
        <v>17</v>
      </c>
    </row>
    <row r="391" ht="12">
      <c r="I391" s="1" t="s">
        <v>17</v>
      </c>
    </row>
    <row r="392" ht="12">
      <c r="I392" s="1" t="s">
        <v>17</v>
      </c>
    </row>
    <row r="393" ht="12">
      <c r="I393" s="1" t="s">
        <v>17</v>
      </c>
    </row>
    <row r="394" ht="12">
      <c r="I394" s="1" t="s">
        <v>17</v>
      </c>
    </row>
    <row r="395" ht="12">
      <c r="I395" s="1" t="s">
        <v>17</v>
      </c>
    </row>
    <row r="396" ht="12">
      <c r="I396" s="1" t="s">
        <v>17</v>
      </c>
    </row>
    <row r="397" ht="12">
      <c r="I397" s="1" t="s">
        <v>17</v>
      </c>
    </row>
    <row r="398" ht="12">
      <c r="I398" s="1" t="s">
        <v>17</v>
      </c>
    </row>
    <row r="399" ht="12">
      <c r="I399" s="1" t="s">
        <v>17</v>
      </c>
    </row>
    <row r="400" ht="12">
      <c r="I400" s="1" t="s">
        <v>17</v>
      </c>
    </row>
    <row r="401" ht="12">
      <c r="I401" s="1" t="s">
        <v>17</v>
      </c>
    </row>
    <row r="402" ht="12">
      <c r="I402" s="1" t="s">
        <v>17</v>
      </c>
    </row>
    <row r="403" ht="12">
      <c r="I403" s="1" t="s">
        <v>17</v>
      </c>
    </row>
    <row r="404" ht="12">
      <c r="I404" s="1" t="s">
        <v>17</v>
      </c>
    </row>
    <row r="405" ht="12">
      <c r="I405" s="1" t="s">
        <v>17</v>
      </c>
    </row>
    <row r="406" ht="12">
      <c r="I406" s="1" t="s">
        <v>17</v>
      </c>
    </row>
    <row r="407" ht="12">
      <c r="I407" s="1" t="s">
        <v>17</v>
      </c>
    </row>
    <row r="408" ht="12">
      <c r="I408" s="1" t="s">
        <v>17</v>
      </c>
    </row>
    <row r="409" ht="12">
      <c r="I409" s="1" t="s">
        <v>17</v>
      </c>
    </row>
    <row r="410" ht="12">
      <c r="I410" s="1" t="s">
        <v>17</v>
      </c>
    </row>
    <row r="411" ht="12">
      <c r="I411" s="1" t="s">
        <v>17</v>
      </c>
    </row>
    <row r="412" ht="12">
      <c r="I412" s="1" t="s">
        <v>17</v>
      </c>
    </row>
    <row r="413" ht="12">
      <c r="I413" s="1" t="s">
        <v>17</v>
      </c>
    </row>
    <row r="414" ht="12">
      <c r="I414" s="1" t="s">
        <v>17</v>
      </c>
    </row>
    <row r="415" ht="12">
      <c r="I415" s="1" t="s">
        <v>17</v>
      </c>
    </row>
    <row r="416" ht="12">
      <c r="I416" s="1" t="s">
        <v>17</v>
      </c>
    </row>
    <row r="417" ht="12">
      <c r="I417" s="1" t="s">
        <v>17</v>
      </c>
    </row>
    <row r="418" ht="12">
      <c r="I418" s="1" t="s">
        <v>17</v>
      </c>
    </row>
    <row r="419" ht="12">
      <c r="I419" s="1" t="s">
        <v>17</v>
      </c>
    </row>
    <row r="420" ht="12">
      <c r="I420" s="1" t="s">
        <v>17</v>
      </c>
    </row>
    <row r="421" ht="12">
      <c r="I421" s="1" t="s">
        <v>17</v>
      </c>
    </row>
    <row r="7966" ht="12">
      <c r="J7966" s="2"/>
    </row>
  </sheetData>
  <mergeCells count="3">
    <mergeCell ref="A2:K2"/>
    <mergeCell ref="A4:K4"/>
    <mergeCell ref="I8:J8"/>
  </mergeCells>
  <printOptions/>
  <pageMargins left="0.984251968503937" right="0" top="0" bottom="0.5905511811023623" header="0" footer="0"/>
  <pageSetup firstPageNumber="840" useFirstPageNumber="1" horizontalDpi="300" verticalDpi="300" orientation="landscape" scale="63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2007-10-23T22:04:01Z</cp:lastPrinted>
  <dcterms:created xsi:type="dcterms:W3CDTF">2004-02-02T23:12:07Z</dcterms:created>
  <dcterms:modified xsi:type="dcterms:W3CDTF">2007-10-23T22:04:04Z</dcterms:modified>
  <cp:category/>
  <cp:version/>
  <cp:contentType/>
  <cp:contentStatus/>
</cp:coreProperties>
</file>