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CUAD1926" sheetId="1" r:id="rId1"/>
  </sheets>
  <definedNames>
    <definedName name="_Key1" hidden="1">'CUAD1926'!$A$20:$A$50</definedName>
    <definedName name="_Order1" hidden="1">255</definedName>
    <definedName name="_Regression_Int" localSheetId="0" hidden="1">1</definedName>
    <definedName name="A_IMPRESIÓN_IM">'CUAD1926'!$A$1:$P$66</definedName>
    <definedName name="_xlnm.Print_Area" localSheetId="0">'CUAD1926'!$A$1:$R$66</definedName>
    <definedName name="Imprimir_área_IM" localSheetId="0">'CUAD1926'!$A$1:$R$66</definedName>
  </definedNames>
  <calcPr fullCalcOnLoad="1"/>
</workbook>
</file>

<file path=xl/sharedStrings.xml><?xml version="1.0" encoding="utf-8"?>
<sst xmlns="http://schemas.openxmlformats.org/spreadsheetml/2006/main" count="81" uniqueCount="68">
  <si>
    <t xml:space="preserve">    -1</t>
  </si>
  <si>
    <t xml:space="preserve">     1</t>
  </si>
  <si>
    <t xml:space="preserve">     2</t>
  </si>
  <si>
    <t xml:space="preserve">      3</t>
  </si>
  <si>
    <t xml:space="preserve">      4</t>
  </si>
  <si>
    <t xml:space="preserve">     5 - 9</t>
  </si>
  <si>
    <t xml:space="preserve">   10 - 14</t>
  </si>
  <si>
    <t xml:space="preserve">   15 Y MAS</t>
  </si>
  <si>
    <t>DELEGACION</t>
  </si>
  <si>
    <t>TOTAL</t>
  </si>
  <si>
    <t xml:space="preserve"> D.H.</t>
  </si>
  <si>
    <t>NO DH.</t>
  </si>
  <si>
    <t>D.H.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</si>
  <si>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</si>
  <si>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</si>
  <si>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</si>
  <si>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</si>
  <si>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</si>
  <si>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</si>
  <si>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>AREA FORANEA</t>
  </si>
  <si>
    <t>AGUASCALIENTES</t>
  </si>
  <si>
    <t>BAJA CALIFORNIA</t>
  </si>
  <si>
    <t>BAJA CALIF.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</si>
  <si>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</si>
  <si>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</si>
  <si>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</si>
  <si>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</si>
  <si>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</si>
  <si>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</si>
  <si>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</si>
  <si>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</si>
  <si>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</si>
  <si>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</si>
  <si>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</si>
  <si>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</si>
  <si>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</si>
  <si>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</si>
  <si>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</si>
  <si>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</si>
  <si>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</si>
  <si>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</si>
  <si>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</si>
  <si>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</si>
  <si>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</si>
  <si>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</si>
  <si>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</si>
  <si>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</si>
  <si>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</si>
  <si>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</si>
  <si>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</si>
  <si>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</si>
  <si>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</si>
  <si>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D.H.)    DERECHOHABIENTE</t>
  </si>
  <si>
    <t xml:space="preserve">        NO D.H.) NO DERECHOHABIENTE</t>
  </si>
  <si>
    <t xml:space="preserve"> E  D  A  D       E  N     A  Ñ  O  S</t>
  </si>
  <si>
    <t xml:space="preserve"> 19. 26 DOSIS APLICADAS DE ANTINEUMOCOCCICA POR DELEGACION Y GRUPOS DE EDAD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</si>
  <si>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</si>
  <si>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</si>
  <si>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</si>
  <si>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</si>
  <si>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</si>
  <si>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</si>
  <si>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</si>
  <si>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</si>
  <si>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</si>
  <si>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</si>
  <si>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</si>
  <si>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ANUARIO ESTADISTICO 2006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</si>
</sst>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</numFmts>
  <fonts count="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2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 horizontal="left"/>
      <protection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72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left" vertical="center"/>
      <protection/>
    </xf>
    <xf numFmtId="3" fontId="3" fillId="0" borderId="0" xfId="0" applyNumberFormat="1" applyFont="1" applyAlignment="1">
      <alignment/>
    </xf>
    <xf numFmtId="3" fontId="1" fillId="0" borderId="1" xfId="0" applyNumberFormat="1" applyFont="1" applyBorder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1" fillId="0" borderId="0" xfId="0" applyFont="1" applyBorder="1" applyAlignment="1" applyProtection="1">
      <alignment horizontal="left"/>
      <protection/>
    </xf>
    <xf numFmtId="3" fontId="1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0" fontId="1" fillId="2" borderId="3" xfId="0" applyFont="1" applyFill="1" applyBorder="1" applyAlignment="1" applyProtection="1">
      <alignment horizontal="left"/>
      <protection/>
    </xf>
    <xf numFmtId="3" fontId="1" fillId="2" borderId="4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0" fontId="1" fillId="2" borderId="6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6" xfId="0" applyFont="1" applyFill="1" applyBorder="1" applyAlignment="1" applyProtection="1">
      <alignment horizontal="center"/>
      <protection/>
    </xf>
    <xf numFmtId="3" fontId="1" fillId="2" borderId="7" xfId="0" applyNumberFormat="1" applyFont="1" applyFill="1" applyBorder="1" applyAlignment="1">
      <alignment/>
    </xf>
    <xf numFmtId="0" fontId="1" fillId="2" borderId="8" xfId="0" applyFont="1" applyFill="1" applyBorder="1" applyAlignment="1" applyProtection="1">
      <alignment horizontal="center"/>
      <protection/>
    </xf>
    <xf numFmtId="3" fontId="1" fillId="2" borderId="9" xfId="0" applyNumberFormat="1" applyFont="1" applyFill="1" applyBorder="1" applyAlignment="1" applyProtection="1">
      <alignment horizontal="center"/>
      <protection/>
    </xf>
    <xf numFmtId="3" fontId="1" fillId="2" borderId="10" xfId="0" applyNumberFormat="1" applyFont="1" applyFill="1" applyBorder="1" applyAlignment="1" applyProtection="1">
      <alignment horizontal="center"/>
      <protection/>
    </xf>
    <xf numFmtId="3" fontId="1" fillId="2" borderId="0" xfId="0" applyNumberFormat="1" applyFont="1" applyFill="1" applyBorder="1" applyAlignment="1" applyProtection="1">
      <alignment horizontal="center"/>
      <protection/>
    </xf>
    <xf numFmtId="3" fontId="1" fillId="2" borderId="7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457200</xdr:colOff>
      <xdr:row>2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222"/>
  <sheetViews>
    <sheetView showGridLines="0" showZeros="0" tabSelected="1" view="pageBreakPreview" zoomScale="65" zoomScaleNormal="75" zoomScaleSheetLayoutView="65" workbookViewId="0" topLeftCell="A1">
      <selection activeCell="A1" sqref="A1:R1"/>
    </sheetView>
  </sheetViews>
  <sheetFormatPr defaultColWidth="9.625" defaultRowHeight="12.75"/>
  <cols>
    <col min="1" max="1" width="38.375" style="0" customWidth="1"/>
    <col min="2" max="16" width="8.625" style="19" customWidth="1"/>
    <col min="17" max="17" width="9.50390625" style="19" customWidth="1"/>
    <col min="18" max="18" width="9.875" style="19" customWidth="1"/>
  </cols>
  <sheetData>
    <row r="1" spans="1:18" ht="12.75">
      <c r="A1" s="35" t="s">
        <v>67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6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8">
      <c r="A3" s="36" t="s">
        <v>55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12.7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5"/>
    </row>
    <row r="6" spans="1:18" ht="12.75">
      <c r="A6" s="26"/>
      <c r="B6" s="27"/>
      <c r="C6" s="33" t="s">
        <v>54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4"/>
    </row>
    <row r="7" spans="1:18" ht="12.75">
      <c r="A7" s="28" t="s">
        <v>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9"/>
    </row>
    <row r="8" spans="1:18" ht="12.75">
      <c r="A8" s="26"/>
      <c r="B8" s="27"/>
      <c r="C8" s="33" t="s">
        <v>0</v>
      </c>
      <c r="D8" s="33"/>
      <c r="E8" s="33" t="s">
        <v>1</v>
      </c>
      <c r="F8" s="33"/>
      <c r="G8" s="33" t="s">
        <v>2</v>
      </c>
      <c r="H8" s="33"/>
      <c r="I8" s="33" t="s">
        <v>3</v>
      </c>
      <c r="J8" s="33"/>
      <c r="K8" s="33" t="s">
        <v>4</v>
      </c>
      <c r="L8" s="33"/>
      <c r="M8" s="33" t="s">
        <v>5</v>
      </c>
      <c r="N8" s="33"/>
      <c r="O8" s="33" t="s">
        <v>6</v>
      </c>
      <c r="P8" s="33"/>
      <c r="Q8" s="33" t="s">
        <v>7</v>
      </c>
      <c r="R8" s="34"/>
    </row>
    <row r="9" spans="1:18" ht="12.75">
      <c r="A9" s="30"/>
      <c r="B9" s="31" t="s">
        <v>9</v>
      </c>
      <c r="C9" s="31" t="s">
        <v>10</v>
      </c>
      <c r="D9" s="31" t="s">
        <v>11</v>
      </c>
      <c r="E9" s="31" t="s">
        <v>10</v>
      </c>
      <c r="F9" s="31" t="s">
        <v>11</v>
      </c>
      <c r="G9" s="31" t="s">
        <v>10</v>
      </c>
      <c r="H9" s="31" t="s">
        <v>11</v>
      </c>
      <c r="I9" s="31" t="s">
        <v>10</v>
      </c>
      <c r="J9" s="31" t="s">
        <v>11</v>
      </c>
      <c r="K9" s="31" t="s">
        <v>10</v>
      </c>
      <c r="L9" s="31" t="s">
        <v>11</v>
      </c>
      <c r="M9" s="31" t="s">
        <v>10</v>
      </c>
      <c r="N9" s="31" t="s">
        <v>11</v>
      </c>
      <c r="O9" s="31" t="s">
        <v>12</v>
      </c>
      <c r="P9" s="31" t="s">
        <v>11</v>
      </c>
      <c r="Q9" s="31" t="s">
        <v>10</v>
      </c>
      <c r="R9" s="32" t="s">
        <v>11</v>
      </c>
    </row>
    <row r="10" spans="1:18" ht="12.75">
      <c r="A10" s="20"/>
      <c r="B10" s="21"/>
      <c r="C10" s="22"/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22" s="9" customFormat="1" ht="12.75">
      <c r="A11" s="7" t="s">
        <v>13</v>
      </c>
      <c r="B11" s="16">
        <f aca="true" t="shared" si="0" ref="B11:R11">B13+B19+B52</f>
        <v>35577</v>
      </c>
      <c r="C11" s="16">
        <f t="shared" si="0"/>
        <v>1396</v>
      </c>
      <c r="D11" s="16">
        <f t="shared" si="0"/>
        <v>418</v>
      </c>
      <c r="E11" s="16">
        <f t="shared" si="0"/>
        <v>903</v>
      </c>
      <c r="F11" s="16">
        <f t="shared" si="0"/>
        <v>222</v>
      </c>
      <c r="G11" s="16">
        <f t="shared" si="0"/>
        <v>353</v>
      </c>
      <c r="H11" s="16">
        <f t="shared" si="0"/>
        <v>192</v>
      </c>
      <c r="I11" s="16">
        <f t="shared" si="0"/>
        <v>136</v>
      </c>
      <c r="J11" s="16">
        <f t="shared" si="0"/>
        <v>53</v>
      </c>
      <c r="K11" s="16">
        <f t="shared" si="0"/>
        <v>157</v>
      </c>
      <c r="L11" s="16">
        <f t="shared" si="0"/>
        <v>37</v>
      </c>
      <c r="M11" s="16">
        <f t="shared" si="0"/>
        <v>191</v>
      </c>
      <c r="N11" s="16">
        <f t="shared" si="0"/>
        <v>54</v>
      </c>
      <c r="O11" s="16">
        <f t="shared" si="0"/>
        <v>207</v>
      </c>
      <c r="P11" s="16">
        <f t="shared" si="0"/>
        <v>201</v>
      </c>
      <c r="Q11" s="16">
        <f t="shared" si="0"/>
        <v>23850</v>
      </c>
      <c r="R11" s="16">
        <f t="shared" si="0"/>
        <v>7207</v>
      </c>
      <c r="S11" s="8"/>
      <c r="T11" s="8"/>
      <c r="U11" s="8"/>
      <c r="V11" s="8"/>
    </row>
    <row r="12" spans="1:22" ht="12.75">
      <c r="A12" s="3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"/>
      <c r="T12" s="1"/>
      <c r="U12" s="1"/>
      <c r="V12" s="1"/>
    </row>
    <row r="13" spans="1:22" s="9" customFormat="1" ht="12.75">
      <c r="A13" s="7" t="s">
        <v>14</v>
      </c>
      <c r="B13" s="16">
        <f aca="true" t="shared" si="1" ref="B13:R13">SUM(B14:B17)</f>
        <v>7085</v>
      </c>
      <c r="C13" s="16">
        <f t="shared" si="1"/>
        <v>104</v>
      </c>
      <c r="D13" s="16">
        <f t="shared" si="1"/>
        <v>58</v>
      </c>
      <c r="E13" s="16">
        <f t="shared" si="1"/>
        <v>39</v>
      </c>
      <c r="F13" s="16">
        <f t="shared" si="1"/>
        <v>25</v>
      </c>
      <c r="G13" s="16">
        <f t="shared" si="1"/>
        <v>18</v>
      </c>
      <c r="H13" s="16">
        <f t="shared" si="1"/>
        <v>14</v>
      </c>
      <c r="I13" s="16">
        <f t="shared" si="1"/>
        <v>9</v>
      </c>
      <c r="J13" s="16">
        <f t="shared" si="1"/>
        <v>2</v>
      </c>
      <c r="K13" s="16">
        <f t="shared" si="1"/>
        <v>10</v>
      </c>
      <c r="L13" s="16">
        <f t="shared" si="1"/>
        <v>2</v>
      </c>
      <c r="M13" s="16">
        <f t="shared" si="1"/>
        <v>10</v>
      </c>
      <c r="N13" s="16">
        <f t="shared" si="1"/>
        <v>1</v>
      </c>
      <c r="O13" s="16">
        <f t="shared" si="1"/>
        <v>2</v>
      </c>
      <c r="P13" s="16">
        <f t="shared" si="1"/>
        <v>0</v>
      </c>
      <c r="Q13" s="16">
        <f t="shared" si="1"/>
        <v>5125</v>
      </c>
      <c r="R13" s="16">
        <f t="shared" si="1"/>
        <v>1666</v>
      </c>
      <c r="S13" s="8"/>
      <c r="T13" s="8"/>
      <c r="U13" s="8"/>
      <c r="V13" s="8"/>
    </row>
    <row r="14" spans="1:22" ht="12.75">
      <c r="A14" s="2" t="s">
        <v>15</v>
      </c>
      <c r="B14" s="17">
        <f>SUM(C14:R14)</f>
        <v>4215</v>
      </c>
      <c r="C14" s="5">
        <v>27</v>
      </c>
      <c r="D14" s="5">
        <v>19</v>
      </c>
      <c r="E14" s="5">
        <v>13</v>
      </c>
      <c r="F14" s="5">
        <v>9</v>
      </c>
      <c r="G14" s="5">
        <v>5</v>
      </c>
      <c r="H14" s="5">
        <v>7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3008</v>
      </c>
      <c r="R14" s="5">
        <v>1127</v>
      </c>
      <c r="S14" s="1"/>
      <c r="T14" s="1"/>
      <c r="U14" s="1"/>
      <c r="V14" s="1"/>
    </row>
    <row r="15" spans="1:22" ht="12.75">
      <c r="A15" s="2" t="s">
        <v>16</v>
      </c>
      <c r="B15" s="17">
        <f>SUM(C15:R15)</f>
        <v>579</v>
      </c>
      <c r="C15" s="5">
        <v>0</v>
      </c>
      <c r="D15" s="5">
        <v>0</v>
      </c>
      <c r="E15" s="5">
        <v>2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447</v>
      </c>
      <c r="R15" s="5">
        <v>129</v>
      </c>
      <c r="S15" s="1"/>
      <c r="T15" s="1"/>
      <c r="U15" s="1"/>
      <c r="V15" s="1"/>
    </row>
    <row r="16" spans="1:22" ht="12.75">
      <c r="A16" s="2" t="s">
        <v>17</v>
      </c>
      <c r="B16" s="17">
        <f>SUM(C16:R16)</f>
        <v>2015</v>
      </c>
      <c r="C16" s="5">
        <v>43</v>
      </c>
      <c r="D16" s="5">
        <v>30</v>
      </c>
      <c r="E16" s="5">
        <v>18</v>
      </c>
      <c r="F16" s="5">
        <v>15</v>
      </c>
      <c r="G16" s="5">
        <v>10</v>
      </c>
      <c r="H16" s="5">
        <v>6</v>
      </c>
      <c r="I16" s="5">
        <v>3</v>
      </c>
      <c r="J16" s="5">
        <v>2</v>
      </c>
      <c r="K16" s="5">
        <v>7</v>
      </c>
      <c r="L16" s="5">
        <v>2</v>
      </c>
      <c r="M16" s="5">
        <v>2</v>
      </c>
      <c r="N16" s="5">
        <v>1</v>
      </c>
      <c r="O16" s="5">
        <v>2</v>
      </c>
      <c r="P16" s="5">
        <v>0</v>
      </c>
      <c r="Q16" s="5">
        <v>1485</v>
      </c>
      <c r="R16" s="5">
        <v>389</v>
      </c>
      <c r="S16" s="1"/>
      <c r="T16" s="1"/>
      <c r="U16" s="1"/>
      <c r="V16" s="1"/>
    </row>
    <row r="17" spans="1:22" ht="12.75">
      <c r="A17" s="2" t="s">
        <v>18</v>
      </c>
      <c r="B17" s="17">
        <f>SUM(C17:R17)</f>
        <v>276</v>
      </c>
      <c r="C17" s="5">
        <v>34</v>
      </c>
      <c r="D17" s="5">
        <v>9</v>
      </c>
      <c r="E17" s="5">
        <v>6</v>
      </c>
      <c r="F17" s="5">
        <v>0</v>
      </c>
      <c r="G17" s="5">
        <v>3</v>
      </c>
      <c r="H17" s="5">
        <v>1</v>
      </c>
      <c r="I17" s="5">
        <v>6</v>
      </c>
      <c r="J17" s="5">
        <v>0</v>
      </c>
      <c r="K17" s="5">
        <v>3</v>
      </c>
      <c r="L17" s="5">
        <v>0</v>
      </c>
      <c r="M17" s="5">
        <v>8</v>
      </c>
      <c r="N17" s="5">
        <v>0</v>
      </c>
      <c r="O17" s="5">
        <v>0</v>
      </c>
      <c r="P17" s="5">
        <v>0</v>
      </c>
      <c r="Q17" s="5">
        <v>185</v>
      </c>
      <c r="R17" s="5">
        <v>21</v>
      </c>
      <c r="S17" s="1"/>
      <c r="T17" s="1"/>
      <c r="U17" s="1"/>
      <c r="V17" s="1"/>
    </row>
    <row r="18" spans="1:22" ht="12.75">
      <c r="A18" s="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"/>
      <c r="T18" s="1"/>
      <c r="U18" s="1"/>
      <c r="V18" s="1"/>
    </row>
    <row r="19" spans="1:22" s="9" customFormat="1" ht="12.75">
      <c r="A19" s="7" t="s">
        <v>19</v>
      </c>
      <c r="B19" s="16">
        <f aca="true" t="shared" si="2" ref="B19:R19">SUM(B20:B50)</f>
        <v>26945</v>
      </c>
      <c r="C19" s="16">
        <f t="shared" si="2"/>
        <v>1282</v>
      </c>
      <c r="D19" s="16">
        <f t="shared" si="2"/>
        <v>274</v>
      </c>
      <c r="E19" s="16">
        <f t="shared" si="2"/>
        <v>857</v>
      </c>
      <c r="F19" s="16">
        <f t="shared" si="2"/>
        <v>174</v>
      </c>
      <c r="G19" s="16">
        <f t="shared" si="2"/>
        <v>333</v>
      </c>
      <c r="H19" s="16">
        <f t="shared" si="2"/>
        <v>164</v>
      </c>
      <c r="I19" s="16">
        <f t="shared" si="2"/>
        <v>127</v>
      </c>
      <c r="J19" s="16">
        <f t="shared" si="2"/>
        <v>38</v>
      </c>
      <c r="K19" s="16">
        <f t="shared" si="2"/>
        <v>144</v>
      </c>
      <c r="L19" s="16">
        <f t="shared" si="2"/>
        <v>28</v>
      </c>
      <c r="M19" s="16">
        <f t="shared" si="2"/>
        <v>179</v>
      </c>
      <c r="N19" s="16">
        <f t="shared" si="2"/>
        <v>41</v>
      </c>
      <c r="O19" s="16">
        <f t="shared" si="2"/>
        <v>202</v>
      </c>
      <c r="P19" s="16">
        <f t="shared" si="2"/>
        <v>195</v>
      </c>
      <c r="Q19" s="16">
        <f t="shared" si="2"/>
        <v>18163</v>
      </c>
      <c r="R19" s="16">
        <f t="shared" si="2"/>
        <v>4744</v>
      </c>
      <c r="S19" s="8"/>
      <c r="T19" s="8"/>
      <c r="U19" s="8"/>
      <c r="V19" s="8"/>
    </row>
    <row r="20" spans="1:22" ht="12.75">
      <c r="A20" s="2" t="s">
        <v>20</v>
      </c>
      <c r="B20" s="17">
        <f aca="true" t="shared" si="3" ref="B20:B50">SUM(C20:R20)</f>
        <v>1483</v>
      </c>
      <c r="C20" s="5">
        <v>19</v>
      </c>
      <c r="D20" s="5">
        <v>0</v>
      </c>
      <c r="E20" s="5">
        <v>63</v>
      </c>
      <c r="F20" s="5">
        <v>0</v>
      </c>
      <c r="G20" s="5">
        <v>27</v>
      </c>
      <c r="H20" s="5">
        <v>0</v>
      </c>
      <c r="I20" s="5">
        <v>2</v>
      </c>
      <c r="J20" s="5">
        <v>0</v>
      </c>
      <c r="K20" s="5">
        <v>10</v>
      </c>
      <c r="L20" s="5">
        <v>0</v>
      </c>
      <c r="M20" s="5">
        <v>32</v>
      </c>
      <c r="N20" s="5">
        <v>0</v>
      </c>
      <c r="O20" s="5">
        <v>36</v>
      </c>
      <c r="P20" s="5">
        <v>2</v>
      </c>
      <c r="Q20" s="5">
        <v>961</v>
      </c>
      <c r="R20" s="5">
        <v>331</v>
      </c>
      <c r="S20" s="1"/>
      <c r="T20" s="1"/>
      <c r="U20" s="1"/>
      <c r="V20" s="1"/>
    </row>
    <row r="21" spans="1:22" ht="12.75">
      <c r="A21" s="2" t="s">
        <v>21</v>
      </c>
      <c r="B21" s="17">
        <f t="shared" si="3"/>
        <v>259</v>
      </c>
      <c r="C21" s="5">
        <v>33</v>
      </c>
      <c r="D21" s="5">
        <v>12</v>
      </c>
      <c r="E21" s="5">
        <v>2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197</v>
      </c>
      <c r="R21" s="5">
        <v>15</v>
      </c>
      <c r="S21" s="1"/>
      <c r="T21" s="1"/>
      <c r="U21" s="1"/>
      <c r="V21" s="1"/>
    </row>
    <row r="22" spans="1:22" ht="12.75">
      <c r="A22" s="2" t="s">
        <v>22</v>
      </c>
      <c r="B22" s="17">
        <f t="shared" si="3"/>
        <v>520</v>
      </c>
      <c r="C22" s="5">
        <v>33</v>
      </c>
      <c r="D22" s="5">
        <v>0</v>
      </c>
      <c r="E22" s="5">
        <v>70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10</v>
      </c>
      <c r="P22" s="5">
        <v>0</v>
      </c>
      <c r="Q22" s="5">
        <v>405</v>
      </c>
      <c r="R22" s="5">
        <v>2</v>
      </c>
      <c r="S22" s="1"/>
      <c r="T22" s="1"/>
      <c r="U22" s="1"/>
      <c r="V22" s="1"/>
    </row>
    <row r="23" spans="1:22" ht="12.75">
      <c r="A23" s="2" t="s">
        <v>23</v>
      </c>
      <c r="B23" s="17">
        <f t="shared" si="3"/>
        <v>159</v>
      </c>
      <c r="C23" s="5">
        <v>11</v>
      </c>
      <c r="D23" s="5">
        <v>5</v>
      </c>
      <c r="E23" s="5">
        <v>6</v>
      </c>
      <c r="F23" s="5">
        <v>5</v>
      </c>
      <c r="G23" s="5">
        <v>2</v>
      </c>
      <c r="H23" s="5">
        <v>2</v>
      </c>
      <c r="I23" s="5">
        <v>0</v>
      </c>
      <c r="J23" s="5">
        <v>0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112</v>
      </c>
      <c r="R23" s="5">
        <v>15</v>
      </c>
      <c r="S23" s="1"/>
      <c r="T23" s="1"/>
      <c r="U23" s="1"/>
      <c r="V23" s="1"/>
    </row>
    <row r="24" spans="1:22" ht="12.75">
      <c r="A24" s="2" t="s">
        <v>24</v>
      </c>
      <c r="B24" s="17">
        <f t="shared" si="3"/>
        <v>566</v>
      </c>
      <c r="C24" s="5">
        <v>101</v>
      </c>
      <c r="D24" s="5">
        <v>0</v>
      </c>
      <c r="E24" s="5">
        <v>61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10</v>
      </c>
      <c r="N24" s="5">
        <v>0</v>
      </c>
      <c r="O24" s="5">
        <v>0</v>
      </c>
      <c r="P24" s="5">
        <v>0</v>
      </c>
      <c r="Q24" s="5">
        <v>337</v>
      </c>
      <c r="R24" s="5">
        <v>57</v>
      </c>
      <c r="S24" s="1"/>
      <c r="T24" s="1"/>
      <c r="U24" s="1"/>
      <c r="V24" s="1"/>
    </row>
    <row r="25" spans="1:22" ht="12.75">
      <c r="A25" s="2" t="s">
        <v>25</v>
      </c>
      <c r="B25" s="17">
        <f t="shared" si="3"/>
        <v>761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v>0</v>
      </c>
      <c r="Q25" s="5">
        <v>618</v>
      </c>
      <c r="R25" s="5">
        <v>142</v>
      </c>
      <c r="S25" s="1"/>
      <c r="T25" s="1"/>
      <c r="U25" s="1"/>
      <c r="V25" s="1"/>
    </row>
    <row r="26" spans="1:22" ht="12.75">
      <c r="A26" s="2" t="s">
        <v>26</v>
      </c>
      <c r="B26" s="17">
        <f t="shared" si="3"/>
        <v>1468</v>
      </c>
      <c r="C26" s="5">
        <v>28</v>
      </c>
      <c r="D26" s="5">
        <v>77</v>
      </c>
      <c r="E26" s="5">
        <v>19</v>
      </c>
      <c r="F26" s="5">
        <v>46</v>
      </c>
      <c r="G26" s="5">
        <v>21</v>
      </c>
      <c r="H26" s="5">
        <v>29</v>
      </c>
      <c r="I26" s="5">
        <v>17</v>
      </c>
      <c r="J26" s="5">
        <v>17</v>
      </c>
      <c r="K26" s="5">
        <v>6</v>
      </c>
      <c r="L26" s="5">
        <v>16</v>
      </c>
      <c r="M26" s="5">
        <v>8</v>
      </c>
      <c r="N26" s="5">
        <v>9</v>
      </c>
      <c r="O26" s="5">
        <v>16</v>
      </c>
      <c r="P26" s="5">
        <v>66</v>
      </c>
      <c r="Q26" s="5">
        <v>660</v>
      </c>
      <c r="R26" s="5">
        <v>433</v>
      </c>
      <c r="S26" s="1"/>
      <c r="T26" s="1"/>
      <c r="U26" s="1"/>
      <c r="V26" s="1"/>
    </row>
    <row r="27" spans="1:22" ht="12.75">
      <c r="A27" s="2" t="s">
        <v>27</v>
      </c>
      <c r="B27" s="17">
        <f t="shared" si="3"/>
        <v>951</v>
      </c>
      <c r="C27" s="5">
        <v>1</v>
      </c>
      <c r="D27" s="5">
        <v>1</v>
      </c>
      <c r="E27" s="5">
        <v>5</v>
      </c>
      <c r="F27" s="5">
        <v>0</v>
      </c>
      <c r="G27" s="5">
        <v>3</v>
      </c>
      <c r="H27" s="5">
        <v>0</v>
      </c>
      <c r="I27" s="5">
        <v>2</v>
      </c>
      <c r="J27" s="5">
        <v>0</v>
      </c>
      <c r="K27" s="5">
        <v>6</v>
      </c>
      <c r="L27" s="5">
        <v>0</v>
      </c>
      <c r="M27" s="5">
        <v>3</v>
      </c>
      <c r="N27" s="5">
        <v>0</v>
      </c>
      <c r="O27" s="5">
        <v>1</v>
      </c>
      <c r="P27" s="5">
        <v>4</v>
      </c>
      <c r="Q27" s="5">
        <v>792</v>
      </c>
      <c r="R27" s="5">
        <v>133</v>
      </c>
      <c r="S27" s="1"/>
      <c r="T27" s="1"/>
      <c r="U27" s="1"/>
      <c r="V27" s="1"/>
    </row>
    <row r="28" spans="1:22" ht="12.75">
      <c r="A28" s="2" t="s">
        <v>28</v>
      </c>
      <c r="B28" s="17">
        <f t="shared" si="3"/>
        <v>1031</v>
      </c>
      <c r="C28" s="5">
        <v>131</v>
      </c>
      <c r="D28" s="5">
        <v>13</v>
      </c>
      <c r="E28" s="5">
        <v>55</v>
      </c>
      <c r="F28" s="5">
        <v>8</v>
      </c>
      <c r="G28" s="5">
        <v>36</v>
      </c>
      <c r="H28" s="5">
        <v>3</v>
      </c>
      <c r="I28" s="5">
        <v>18</v>
      </c>
      <c r="J28" s="5">
        <v>0</v>
      </c>
      <c r="K28" s="5">
        <v>10</v>
      </c>
      <c r="L28" s="5">
        <v>1</v>
      </c>
      <c r="M28" s="5">
        <v>24</v>
      </c>
      <c r="N28" s="5">
        <v>0</v>
      </c>
      <c r="O28" s="5">
        <v>16</v>
      </c>
      <c r="P28" s="5">
        <v>0</v>
      </c>
      <c r="Q28" s="5">
        <v>714</v>
      </c>
      <c r="R28" s="5">
        <v>2</v>
      </c>
      <c r="S28" s="1"/>
      <c r="T28" s="1"/>
      <c r="U28" s="1"/>
      <c r="V28" s="1"/>
    </row>
    <row r="29" spans="1:22" ht="12.75">
      <c r="A29" s="2" t="s">
        <v>29</v>
      </c>
      <c r="B29" s="17">
        <f t="shared" si="3"/>
        <v>839</v>
      </c>
      <c r="C29" s="5">
        <v>37</v>
      </c>
      <c r="D29" s="5">
        <v>0</v>
      </c>
      <c r="E29" s="5">
        <v>13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5</v>
      </c>
      <c r="N29" s="5">
        <v>0</v>
      </c>
      <c r="O29" s="5">
        <v>1</v>
      </c>
      <c r="P29" s="5">
        <v>0</v>
      </c>
      <c r="Q29" s="5">
        <v>664</v>
      </c>
      <c r="R29" s="5">
        <v>119</v>
      </c>
      <c r="S29" s="1"/>
      <c r="T29" s="1"/>
      <c r="U29" s="1"/>
      <c r="V29" s="1"/>
    </row>
    <row r="30" spans="1:22" ht="12.75">
      <c r="A30" s="2" t="s">
        <v>30</v>
      </c>
      <c r="B30" s="17">
        <f t="shared" si="3"/>
        <v>108</v>
      </c>
      <c r="C30" s="5">
        <v>0</v>
      </c>
      <c r="D30" s="5">
        <v>0</v>
      </c>
      <c r="E30" s="5">
        <v>2</v>
      </c>
      <c r="F30" s="5">
        <v>0</v>
      </c>
      <c r="G30" s="5">
        <v>2</v>
      </c>
      <c r="H30" s="5">
        <v>103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1</v>
      </c>
      <c r="R30" s="5">
        <v>0</v>
      </c>
      <c r="S30" s="1"/>
      <c r="T30" s="1"/>
      <c r="U30" s="1"/>
      <c r="V30" s="1"/>
    </row>
    <row r="31" spans="1:22" ht="12.75">
      <c r="A31" s="2" t="s">
        <v>31</v>
      </c>
      <c r="B31" s="17">
        <f t="shared" si="3"/>
        <v>954</v>
      </c>
      <c r="C31" s="5">
        <v>147</v>
      </c>
      <c r="D31" s="5">
        <v>26</v>
      </c>
      <c r="E31" s="5">
        <v>72</v>
      </c>
      <c r="F31" s="5">
        <v>13</v>
      </c>
      <c r="G31" s="5">
        <v>37</v>
      </c>
      <c r="H31" s="5">
        <v>0</v>
      </c>
      <c r="I31" s="5">
        <v>0</v>
      </c>
      <c r="J31" s="5">
        <v>0</v>
      </c>
      <c r="K31" s="5">
        <v>54</v>
      </c>
      <c r="L31" s="5">
        <v>0</v>
      </c>
      <c r="M31" s="5">
        <v>5</v>
      </c>
      <c r="N31" s="5">
        <v>0</v>
      </c>
      <c r="O31" s="5">
        <v>57</v>
      </c>
      <c r="P31" s="5">
        <v>0</v>
      </c>
      <c r="Q31" s="5">
        <v>484</v>
      </c>
      <c r="R31" s="5">
        <v>59</v>
      </c>
      <c r="S31" s="1"/>
      <c r="T31" s="1"/>
      <c r="U31" s="1"/>
      <c r="V31" s="1"/>
    </row>
    <row r="32" spans="1:22" ht="12.75">
      <c r="A32" s="2" t="s">
        <v>32</v>
      </c>
      <c r="B32" s="17">
        <f t="shared" si="3"/>
        <v>1004</v>
      </c>
      <c r="C32" s="5">
        <v>11</v>
      </c>
      <c r="D32" s="5">
        <v>2</v>
      </c>
      <c r="E32" s="5">
        <v>8</v>
      </c>
      <c r="F32" s="5">
        <v>13</v>
      </c>
      <c r="G32" s="5">
        <v>0</v>
      </c>
      <c r="H32" s="5">
        <v>8</v>
      </c>
      <c r="I32" s="5">
        <v>2</v>
      </c>
      <c r="J32" s="5">
        <v>1</v>
      </c>
      <c r="K32" s="5">
        <v>4</v>
      </c>
      <c r="L32" s="5">
        <v>1</v>
      </c>
      <c r="M32" s="5">
        <v>5</v>
      </c>
      <c r="N32" s="5">
        <v>5</v>
      </c>
      <c r="O32" s="5">
        <v>16</v>
      </c>
      <c r="P32" s="5">
        <v>18</v>
      </c>
      <c r="Q32" s="5">
        <v>680</v>
      </c>
      <c r="R32" s="5">
        <v>230</v>
      </c>
      <c r="S32" s="1"/>
      <c r="T32" s="1"/>
      <c r="U32" s="1"/>
      <c r="V32" s="1"/>
    </row>
    <row r="33" spans="1:22" ht="12.75">
      <c r="A33" s="2" t="s">
        <v>33</v>
      </c>
      <c r="B33" s="17">
        <f t="shared" si="3"/>
        <v>1705</v>
      </c>
      <c r="C33" s="5">
        <v>71</v>
      </c>
      <c r="D33" s="5">
        <v>47</v>
      </c>
      <c r="E33" s="5">
        <v>56</v>
      </c>
      <c r="F33" s="5">
        <v>55</v>
      </c>
      <c r="G33" s="5">
        <v>28</v>
      </c>
      <c r="H33" s="5">
        <v>11</v>
      </c>
      <c r="I33" s="5">
        <v>18</v>
      </c>
      <c r="J33" s="5">
        <v>7</v>
      </c>
      <c r="K33" s="5">
        <v>25</v>
      </c>
      <c r="L33" s="5">
        <v>5</v>
      </c>
      <c r="M33" s="5">
        <v>18</v>
      </c>
      <c r="N33" s="5">
        <v>5</v>
      </c>
      <c r="O33" s="5">
        <v>0</v>
      </c>
      <c r="P33" s="5">
        <v>0</v>
      </c>
      <c r="Q33" s="5">
        <v>955</v>
      </c>
      <c r="R33" s="5">
        <v>404</v>
      </c>
      <c r="S33" s="1"/>
      <c r="T33" s="1"/>
      <c r="U33" s="1"/>
      <c r="V33" s="1"/>
    </row>
    <row r="34" spans="1:22" ht="12.75">
      <c r="A34" s="2" t="s">
        <v>34</v>
      </c>
      <c r="B34" s="17">
        <f t="shared" si="3"/>
        <v>3476</v>
      </c>
      <c r="C34" s="5">
        <v>3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1</v>
      </c>
      <c r="N34" s="5">
        <v>0</v>
      </c>
      <c r="O34" s="5">
        <v>21</v>
      </c>
      <c r="P34" s="5">
        <v>73</v>
      </c>
      <c r="Q34" s="5">
        <v>2076</v>
      </c>
      <c r="R34" s="5">
        <v>1302</v>
      </c>
      <c r="S34" s="1"/>
      <c r="T34" s="1"/>
      <c r="U34" s="1"/>
      <c r="V34" s="1"/>
    </row>
    <row r="35" spans="1:22" ht="12.75">
      <c r="A35" s="2" t="s">
        <v>35</v>
      </c>
      <c r="B35" s="17">
        <f t="shared" si="3"/>
        <v>1019</v>
      </c>
      <c r="C35" s="5">
        <v>79</v>
      </c>
      <c r="D35" s="5">
        <v>11</v>
      </c>
      <c r="E35" s="5">
        <v>46</v>
      </c>
      <c r="F35" s="5">
        <v>6</v>
      </c>
      <c r="G35" s="5">
        <v>24</v>
      </c>
      <c r="H35" s="5">
        <v>4</v>
      </c>
      <c r="I35" s="5">
        <v>5</v>
      </c>
      <c r="J35" s="5">
        <v>7</v>
      </c>
      <c r="K35" s="5">
        <v>3</v>
      </c>
      <c r="L35" s="5">
        <v>3</v>
      </c>
      <c r="M35" s="5">
        <v>7</v>
      </c>
      <c r="N35" s="5">
        <v>18</v>
      </c>
      <c r="O35" s="5">
        <v>6</v>
      </c>
      <c r="P35" s="5">
        <v>21</v>
      </c>
      <c r="Q35" s="5">
        <v>495</v>
      </c>
      <c r="R35" s="5">
        <v>284</v>
      </c>
      <c r="S35" s="1"/>
      <c r="T35" s="1"/>
      <c r="U35" s="1"/>
      <c r="V35" s="1"/>
    </row>
    <row r="36" spans="1:22" ht="12.75">
      <c r="A36" s="2" t="s">
        <v>36</v>
      </c>
      <c r="B36" s="17">
        <f t="shared" si="3"/>
        <v>167</v>
      </c>
      <c r="C36" s="5">
        <v>0</v>
      </c>
      <c r="D36" s="5">
        <v>17</v>
      </c>
      <c r="E36" s="5">
        <v>0</v>
      </c>
      <c r="F36" s="5">
        <v>5</v>
      </c>
      <c r="G36" s="5">
        <v>4</v>
      </c>
      <c r="H36" s="5">
        <v>0</v>
      </c>
      <c r="I36" s="5">
        <v>0</v>
      </c>
      <c r="J36" s="5">
        <v>0</v>
      </c>
      <c r="K36" s="5">
        <v>0</v>
      </c>
      <c r="L36" s="5">
        <v>1</v>
      </c>
      <c r="M36" s="5">
        <v>1</v>
      </c>
      <c r="N36" s="5">
        <v>0</v>
      </c>
      <c r="O36" s="5">
        <v>0</v>
      </c>
      <c r="P36" s="5">
        <v>0</v>
      </c>
      <c r="Q36" s="5">
        <v>135</v>
      </c>
      <c r="R36" s="5">
        <v>4</v>
      </c>
      <c r="S36" s="1"/>
      <c r="T36" s="1"/>
      <c r="U36" s="1"/>
      <c r="V36" s="1"/>
    </row>
    <row r="37" spans="1:22" ht="12.75">
      <c r="A37" s="2" t="s">
        <v>37</v>
      </c>
      <c r="B37" s="17">
        <f t="shared" si="3"/>
        <v>141</v>
      </c>
      <c r="C37" s="5">
        <v>20</v>
      </c>
      <c r="D37" s="5">
        <v>0</v>
      </c>
      <c r="E37" s="5">
        <v>6</v>
      </c>
      <c r="F37" s="5">
        <v>0</v>
      </c>
      <c r="G37" s="5">
        <v>5</v>
      </c>
      <c r="H37" s="5">
        <v>0</v>
      </c>
      <c r="I37" s="5">
        <v>8</v>
      </c>
      <c r="J37" s="5">
        <v>0</v>
      </c>
      <c r="K37" s="5">
        <v>2</v>
      </c>
      <c r="L37" s="5">
        <v>0</v>
      </c>
      <c r="M37" s="5">
        <v>16</v>
      </c>
      <c r="N37" s="5">
        <v>4</v>
      </c>
      <c r="O37" s="5">
        <v>0</v>
      </c>
      <c r="P37" s="5">
        <v>0</v>
      </c>
      <c r="Q37" s="5">
        <v>68</v>
      </c>
      <c r="R37" s="5">
        <v>12</v>
      </c>
      <c r="S37" s="1"/>
      <c r="T37" s="1"/>
      <c r="U37" s="1"/>
      <c r="V37" s="1"/>
    </row>
    <row r="38" spans="1:22" ht="12.75">
      <c r="A38" s="2" t="s">
        <v>38</v>
      </c>
      <c r="B38" s="17">
        <f t="shared" si="3"/>
        <v>2892</v>
      </c>
      <c r="C38" s="5">
        <v>99</v>
      </c>
      <c r="D38" s="5">
        <v>3</v>
      </c>
      <c r="E38" s="5">
        <v>188</v>
      </c>
      <c r="F38" s="5">
        <v>0</v>
      </c>
      <c r="G38" s="5">
        <v>22</v>
      </c>
      <c r="H38" s="5">
        <v>0</v>
      </c>
      <c r="I38" s="5">
        <v>1</v>
      </c>
      <c r="J38" s="5">
        <v>0</v>
      </c>
      <c r="K38" s="5">
        <v>1</v>
      </c>
      <c r="L38" s="5">
        <v>0</v>
      </c>
      <c r="M38" s="5">
        <v>3</v>
      </c>
      <c r="N38" s="5">
        <v>0</v>
      </c>
      <c r="O38" s="5">
        <v>0</v>
      </c>
      <c r="P38" s="5">
        <v>0</v>
      </c>
      <c r="Q38" s="5">
        <v>2434</v>
      </c>
      <c r="R38" s="5">
        <v>141</v>
      </c>
      <c r="S38" s="1"/>
      <c r="T38" s="1"/>
      <c r="U38" s="1"/>
      <c r="V38" s="1"/>
    </row>
    <row r="39" spans="1:22" ht="12.75">
      <c r="A39" s="2" t="s">
        <v>39</v>
      </c>
      <c r="B39" s="17">
        <f t="shared" si="3"/>
        <v>682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5</v>
      </c>
      <c r="J39" s="5">
        <v>3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537</v>
      </c>
      <c r="R39" s="5">
        <v>137</v>
      </c>
      <c r="S39" s="1"/>
      <c r="T39" s="1"/>
      <c r="U39" s="1"/>
      <c r="V39" s="1"/>
    </row>
    <row r="40" spans="1:22" ht="12.75">
      <c r="A40" s="2" t="s">
        <v>40</v>
      </c>
      <c r="B40" s="17">
        <f t="shared" si="3"/>
        <v>155</v>
      </c>
      <c r="C40" s="5">
        <v>83</v>
      </c>
      <c r="D40" s="5">
        <v>0</v>
      </c>
      <c r="E40" s="5">
        <v>23</v>
      </c>
      <c r="F40" s="5">
        <v>0</v>
      </c>
      <c r="G40" s="5">
        <v>7</v>
      </c>
      <c r="H40" s="5">
        <v>0</v>
      </c>
      <c r="I40" s="5">
        <v>1</v>
      </c>
      <c r="J40" s="5">
        <v>0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35</v>
      </c>
      <c r="R40" s="5">
        <v>5</v>
      </c>
      <c r="S40" s="1"/>
      <c r="T40" s="1"/>
      <c r="U40" s="1"/>
      <c r="V40" s="1"/>
    </row>
    <row r="41" spans="1:22" ht="12.75">
      <c r="A41" s="2" t="s">
        <v>41</v>
      </c>
      <c r="B41" s="17">
        <f t="shared" si="3"/>
        <v>473</v>
      </c>
      <c r="C41" s="5">
        <v>75</v>
      </c>
      <c r="D41" s="5">
        <v>0</v>
      </c>
      <c r="E41" s="5">
        <v>20</v>
      </c>
      <c r="F41" s="5">
        <v>0</v>
      </c>
      <c r="G41" s="5">
        <v>62</v>
      </c>
      <c r="H41" s="5">
        <v>0</v>
      </c>
      <c r="I41" s="5">
        <v>22</v>
      </c>
      <c r="J41" s="5">
        <v>0</v>
      </c>
      <c r="K41" s="5">
        <v>12</v>
      </c>
      <c r="L41" s="5">
        <v>0</v>
      </c>
      <c r="M41" s="5">
        <v>0</v>
      </c>
      <c r="N41" s="5">
        <v>0</v>
      </c>
      <c r="O41" s="5">
        <v>1</v>
      </c>
      <c r="P41" s="5">
        <v>0</v>
      </c>
      <c r="Q41" s="5">
        <v>203</v>
      </c>
      <c r="R41" s="5">
        <v>78</v>
      </c>
      <c r="S41" s="1"/>
      <c r="T41" s="1"/>
      <c r="U41" s="1"/>
      <c r="V41" s="1"/>
    </row>
    <row r="42" spans="1:22" ht="12.75">
      <c r="A42" s="2" t="s">
        <v>42</v>
      </c>
      <c r="B42" s="17">
        <f t="shared" si="3"/>
        <v>765</v>
      </c>
      <c r="C42" s="5">
        <v>0</v>
      </c>
      <c r="D42" s="5">
        <v>0</v>
      </c>
      <c r="E42" s="5">
        <v>0</v>
      </c>
      <c r="F42" s="5">
        <v>1</v>
      </c>
      <c r="G42" s="5">
        <v>5</v>
      </c>
      <c r="H42" s="5">
        <v>1</v>
      </c>
      <c r="I42" s="5">
        <v>0</v>
      </c>
      <c r="J42" s="5">
        <v>0</v>
      </c>
      <c r="K42" s="5">
        <v>0</v>
      </c>
      <c r="L42" s="5">
        <v>0</v>
      </c>
      <c r="M42" s="5">
        <v>4</v>
      </c>
      <c r="N42" s="5">
        <v>0</v>
      </c>
      <c r="O42" s="5">
        <v>9</v>
      </c>
      <c r="P42" s="5">
        <v>10</v>
      </c>
      <c r="Q42" s="5">
        <v>681</v>
      </c>
      <c r="R42" s="5">
        <v>54</v>
      </c>
      <c r="S42" s="1"/>
      <c r="T42" s="1"/>
      <c r="U42" s="1"/>
      <c r="V42" s="1"/>
    </row>
    <row r="43" spans="1:22" ht="12.75">
      <c r="A43" s="2" t="s">
        <v>43</v>
      </c>
      <c r="B43" s="17">
        <f t="shared" si="3"/>
        <v>1212</v>
      </c>
      <c r="C43" s="5">
        <v>105</v>
      </c>
      <c r="D43" s="5">
        <v>0</v>
      </c>
      <c r="E43" s="5">
        <v>73</v>
      </c>
      <c r="F43" s="5">
        <v>0</v>
      </c>
      <c r="G43" s="5">
        <v>27</v>
      </c>
      <c r="H43" s="5">
        <v>0</v>
      </c>
      <c r="I43" s="5">
        <v>17</v>
      </c>
      <c r="J43" s="5">
        <v>0</v>
      </c>
      <c r="K43" s="5">
        <v>1</v>
      </c>
      <c r="L43" s="5">
        <v>0</v>
      </c>
      <c r="M43" s="5">
        <v>33</v>
      </c>
      <c r="N43" s="5">
        <v>0</v>
      </c>
      <c r="O43" s="5">
        <v>0</v>
      </c>
      <c r="P43" s="5">
        <v>0</v>
      </c>
      <c r="Q43" s="5">
        <v>880</v>
      </c>
      <c r="R43" s="5">
        <v>76</v>
      </c>
      <c r="S43" s="1"/>
      <c r="T43" s="1"/>
      <c r="U43" s="1"/>
      <c r="V43" s="1"/>
    </row>
    <row r="44" spans="1:22" ht="12.75">
      <c r="A44" s="2" t="s">
        <v>44</v>
      </c>
      <c r="B44" s="17">
        <f t="shared" si="3"/>
        <v>780</v>
      </c>
      <c r="C44" s="5">
        <v>55</v>
      </c>
      <c r="D44" s="5">
        <v>20</v>
      </c>
      <c r="E44" s="5">
        <v>25</v>
      </c>
      <c r="F44" s="5">
        <v>22</v>
      </c>
      <c r="G44" s="5">
        <v>0</v>
      </c>
      <c r="H44" s="5">
        <v>1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1</v>
      </c>
      <c r="P44" s="5">
        <v>0</v>
      </c>
      <c r="Q44" s="5">
        <v>504</v>
      </c>
      <c r="R44" s="5">
        <v>152</v>
      </c>
      <c r="S44" s="1"/>
      <c r="T44" s="1"/>
      <c r="U44" s="1"/>
      <c r="V44" s="1"/>
    </row>
    <row r="45" spans="1:22" ht="12.75">
      <c r="A45" s="2" t="s">
        <v>45</v>
      </c>
      <c r="B45" s="17">
        <f t="shared" si="3"/>
        <v>86</v>
      </c>
      <c r="C45" s="5">
        <v>25</v>
      </c>
      <c r="D45" s="5">
        <v>0</v>
      </c>
      <c r="E45" s="5">
        <v>29</v>
      </c>
      <c r="F45" s="5">
        <v>0</v>
      </c>
      <c r="G45" s="5">
        <v>14</v>
      </c>
      <c r="H45" s="5">
        <v>0</v>
      </c>
      <c r="I45" s="5">
        <v>4</v>
      </c>
      <c r="J45" s="5">
        <v>0</v>
      </c>
      <c r="K45" s="5">
        <v>6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7</v>
      </c>
      <c r="R45" s="5">
        <v>1</v>
      </c>
      <c r="S45" s="1"/>
      <c r="T45" s="1"/>
      <c r="U45" s="1"/>
      <c r="V45" s="1"/>
    </row>
    <row r="46" spans="1:22" ht="12.75">
      <c r="A46" s="2" t="s">
        <v>46</v>
      </c>
      <c r="B46" s="17">
        <f t="shared" si="3"/>
        <v>1037</v>
      </c>
      <c r="C46" s="5">
        <v>32</v>
      </c>
      <c r="D46" s="5">
        <v>8</v>
      </c>
      <c r="E46" s="5">
        <v>1</v>
      </c>
      <c r="F46" s="5">
        <v>0</v>
      </c>
      <c r="G46" s="5">
        <v>3</v>
      </c>
      <c r="H46" s="5">
        <v>0</v>
      </c>
      <c r="I46" s="5">
        <v>5</v>
      </c>
      <c r="J46" s="5">
        <v>1</v>
      </c>
      <c r="K46" s="5">
        <v>0</v>
      </c>
      <c r="L46" s="5">
        <v>1</v>
      </c>
      <c r="M46" s="5">
        <v>2</v>
      </c>
      <c r="N46" s="5">
        <v>0</v>
      </c>
      <c r="O46" s="5">
        <v>1</v>
      </c>
      <c r="P46" s="5">
        <v>0</v>
      </c>
      <c r="Q46" s="5">
        <v>897</v>
      </c>
      <c r="R46" s="5">
        <v>86</v>
      </c>
      <c r="S46" s="1"/>
      <c r="T46" s="1"/>
      <c r="U46" s="1"/>
      <c r="V46" s="1"/>
    </row>
    <row r="47" spans="1:22" ht="12.75">
      <c r="A47" s="2" t="s">
        <v>47</v>
      </c>
      <c r="B47" s="17">
        <f t="shared" si="3"/>
        <v>113</v>
      </c>
      <c r="C47" s="5">
        <v>23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85</v>
      </c>
      <c r="R47" s="5">
        <v>5</v>
      </c>
      <c r="S47" s="1"/>
      <c r="T47" s="1"/>
      <c r="U47" s="1"/>
      <c r="V47" s="1"/>
    </row>
    <row r="48" spans="1:22" ht="12.75">
      <c r="A48" s="2" t="s">
        <v>48</v>
      </c>
      <c r="B48" s="17">
        <f t="shared" si="3"/>
        <v>1367</v>
      </c>
      <c r="C48" s="5">
        <v>22</v>
      </c>
      <c r="D48" s="5">
        <v>19</v>
      </c>
      <c r="E48" s="5">
        <v>5</v>
      </c>
      <c r="F48" s="5">
        <v>0</v>
      </c>
      <c r="G48" s="5">
        <v>1</v>
      </c>
      <c r="H48" s="5">
        <v>1</v>
      </c>
      <c r="I48" s="5">
        <v>0</v>
      </c>
      <c r="J48" s="5">
        <v>0</v>
      </c>
      <c r="K48" s="5">
        <v>2</v>
      </c>
      <c r="L48" s="5">
        <v>0</v>
      </c>
      <c r="M48" s="5">
        <v>2</v>
      </c>
      <c r="N48" s="5">
        <v>0</v>
      </c>
      <c r="O48" s="5">
        <v>2</v>
      </c>
      <c r="P48" s="5">
        <v>1</v>
      </c>
      <c r="Q48" s="5">
        <v>1034</v>
      </c>
      <c r="R48" s="5">
        <v>278</v>
      </c>
      <c r="S48" s="1"/>
      <c r="T48" s="1"/>
      <c r="U48" s="1"/>
      <c r="V48" s="1"/>
    </row>
    <row r="49" spans="1:22" ht="12.75">
      <c r="A49" s="2" t="s">
        <v>49</v>
      </c>
      <c r="B49" s="17">
        <f t="shared" si="3"/>
        <v>122</v>
      </c>
      <c r="C49" s="5">
        <v>26</v>
      </c>
      <c r="D49" s="5">
        <v>9</v>
      </c>
      <c r="E49" s="5">
        <v>6</v>
      </c>
      <c r="F49" s="5">
        <v>0</v>
      </c>
      <c r="G49" s="5">
        <v>1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62</v>
      </c>
      <c r="R49" s="5">
        <v>18</v>
      </c>
      <c r="S49" s="1"/>
      <c r="T49" s="1"/>
      <c r="U49" s="1"/>
      <c r="V49" s="1"/>
    </row>
    <row r="50" spans="1:22" ht="12.75">
      <c r="A50" s="2" t="s">
        <v>50</v>
      </c>
      <c r="B50" s="17">
        <f t="shared" si="3"/>
        <v>650</v>
      </c>
      <c r="C50" s="5">
        <v>12</v>
      </c>
      <c r="D50" s="5">
        <v>4</v>
      </c>
      <c r="E50" s="5">
        <v>3</v>
      </c>
      <c r="F50" s="5">
        <v>0</v>
      </c>
      <c r="G50" s="5">
        <v>2</v>
      </c>
      <c r="H50" s="5">
        <v>1</v>
      </c>
      <c r="I50" s="5">
        <v>0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7</v>
      </c>
      <c r="P50" s="5">
        <v>0</v>
      </c>
      <c r="Q50" s="5">
        <v>450</v>
      </c>
      <c r="R50" s="5">
        <v>169</v>
      </c>
      <c r="S50" s="1"/>
      <c r="T50" s="1"/>
      <c r="U50" s="1"/>
      <c r="V50" s="1"/>
    </row>
    <row r="51" spans="1:22" ht="12.75">
      <c r="A51" s="2"/>
      <c r="B51" s="1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"/>
      <c r="T51" s="1"/>
      <c r="U51" s="1"/>
      <c r="V51" s="1"/>
    </row>
    <row r="52" spans="1:22" s="9" customFormat="1" ht="12.75">
      <c r="A52" s="7" t="s">
        <v>56</v>
      </c>
      <c r="B52" s="16">
        <f aca="true" t="shared" si="4" ref="B52:R52">SUM(B53:B62)</f>
        <v>1547</v>
      </c>
      <c r="C52" s="10">
        <f t="shared" si="4"/>
        <v>10</v>
      </c>
      <c r="D52" s="10">
        <f t="shared" si="4"/>
        <v>86</v>
      </c>
      <c r="E52" s="10">
        <f t="shared" si="4"/>
        <v>7</v>
      </c>
      <c r="F52" s="10">
        <f t="shared" si="4"/>
        <v>23</v>
      </c>
      <c r="G52" s="10">
        <f t="shared" si="4"/>
        <v>2</v>
      </c>
      <c r="H52" s="10">
        <f t="shared" si="4"/>
        <v>14</v>
      </c>
      <c r="I52" s="10">
        <f t="shared" si="4"/>
        <v>0</v>
      </c>
      <c r="J52" s="10">
        <f t="shared" si="4"/>
        <v>13</v>
      </c>
      <c r="K52" s="10">
        <f t="shared" si="4"/>
        <v>3</v>
      </c>
      <c r="L52" s="10">
        <f t="shared" si="4"/>
        <v>7</v>
      </c>
      <c r="M52" s="10">
        <f t="shared" si="4"/>
        <v>2</v>
      </c>
      <c r="N52" s="10">
        <f t="shared" si="4"/>
        <v>12</v>
      </c>
      <c r="O52" s="10">
        <f t="shared" si="4"/>
        <v>3</v>
      </c>
      <c r="P52" s="10">
        <f t="shared" si="4"/>
        <v>6</v>
      </c>
      <c r="Q52" s="10">
        <f t="shared" si="4"/>
        <v>562</v>
      </c>
      <c r="R52" s="10">
        <f t="shared" si="4"/>
        <v>797</v>
      </c>
      <c r="S52" s="8"/>
      <c r="T52" s="8"/>
      <c r="U52" s="8"/>
      <c r="V52" s="8"/>
    </row>
    <row r="53" spans="1:22" ht="12.75">
      <c r="A53" s="11" t="s">
        <v>57</v>
      </c>
      <c r="B53" s="17">
        <f aca="true" t="shared" si="5" ref="B53:B62">SUM(C53:R53)</f>
        <v>21</v>
      </c>
      <c r="C53" s="5">
        <v>3</v>
      </c>
      <c r="D53" s="5">
        <v>8</v>
      </c>
      <c r="E53" s="5">
        <v>4</v>
      </c>
      <c r="F53" s="5">
        <v>3</v>
      </c>
      <c r="G53" s="5">
        <v>0</v>
      </c>
      <c r="H53" s="5">
        <v>1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2</v>
      </c>
      <c r="S53" s="1"/>
      <c r="T53" s="1"/>
      <c r="U53" s="1"/>
      <c r="V53" s="1"/>
    </row>
    <row r="54" spans="1:22" ht="12.75">
      <c r="A54" s="11" t="s">
        <v>58</v>
      </c>
      <c r="B54" s="17">
        <f t="shared" si="5"/>
        <v>126</v>
      </c>
      <c r="C54" s="5">
        <v>0</v>
      </c>
      <c r="D54" s="5">
        <v>3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2</v>
      </c>
      <c r="K54" s="5">
        <v>0</v>
      </c>
      <c r="L54" s="5">
        <v>0</v>
      </c>
      <c r="M54" s="5">
        <v>0</v>
      </c>
      <c r="N54" s="5">
        <v>1</v>
      </c>
      <c r="O54" s="5">
        <v>0</v>
      </c>
      <c r="P54" s="5">
        <v>0</v>
      </c>
      <c r="Q54" s="5">
        <v>24</v>
      </c>
      <c r="R54" s="5">
        <v>96</v>
      </c>
      <c r="S54" s="1"/>
      <c r="T54" s="1"/>
      <c r="U54" s="1"/>
      <c r="V54" s="1"/>
    </row>
    <row r="55" spans="1:22" ht="12.75">
      <c r="A55" s="11" t="s">
        <v>59</v>
      </c>
      <c r="B55" s="17">
        <f t="shared" si="5"/>
        <v>21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6</v>
      </c>
      <c r="R55" s="5">
        <v>15</v>
      </c>
      <c r="S55" s="1"/>
      <c r="T55" s="1"/>
      <c r="U55" s="1"/>
      <c r="V55" s="1"/>
    </row>
    <row r="56" spans="1:22" ht="12.75">
      <c r="A56" s="11" t="s">
        <v>60</v>
      </c>
      <c r="B56" s="17">
        <f t="shared" si="5"/>
        <v>96</v>
      </c>
      <c r="C56" s="5">
        <v>1</v>
      </c>
      <c r="D56" s="5">
        <v>4</v>
      </c>
      <c r="E56" s="5">
        <v>0</v>
      </c>
      <c r="F56" s="5">
        <v>1</v>
      </c>
      <c r="G56" s="5">
        <v>1</v>
      </c>
      <c r="H56" s="5">
        <v>4</v>
      </c>
      <c r="I56" s="5">
        <v>0</v>
      </c>
      <c r="J56" s="5">
        <v>3</v>
      </c>
      <c r="K56" s="5">
        <v>0</v>
      </c>
      <c r="L56" s="5">
        <v>3</v>
      </c>
      <c r="M56" s="5">
        <v>0</v>
      </c>
      <c r="N56" s="5">
        <v>0</v>
      </c>
      <c r="O56" s="5">
        <v>1</v>
      </c>
      <c r="P56" s="5">
        <v>2</v>
      </c>
      <c r="Q56" s="5">
        <v>34</v>
      </c>
      <c r="R56" s="5">
        <v>42</v>
      </c>
      <c r="S56" s="1"/>
      <c r="T56" s="1"/>
      <c r="U56" s="1"/>
      <c r="V56" s="1"/>
    </row>
    <row r="57" spans="1:22" ht="12.75">
      <c r="A57" s="11" t="s">
        <v>61</v>
      </c>
      <c r="B57" s="17">
        <f t="shared" si="5"/>
        <v>130</v>
      </c>
      <c r="C57" s="5">
        <v>0</v>
      </c>
      <c r="D57" s="5">
        <v>3</v>
      </c>
      <c r="E57" s="5">
        <v>1</v>
      </c>
      <c r="F57" s="5">
        <v>1</v>
      </c>
      <c r="G57" s="5">
        <v>1</v>
      </c>
      <c r="H57" s="5">
        <v>3</v>
      </c>
      <c r="I57" s="5">
        <v>0</v>
      </c>
      <c r="J57" s="5">
        <v>2</v>
      </c>
      <c r="K57" s="5">
        <v>0</v>
      </c>
      <c r="L57" s="5">
        <v>0</v>
      </c>
      <c r="M57" s="5">
        <v>0</v>
      </c>
      <c r="N57" s="5">
        <v>4</v>
      </c>
      <c r="O57" s="5">
        <v>0</v>
      </c>
      <c r="P57" s="5">
        <v>0</v>
      </c>
      <c r="Q57" s="5">
        <v>102</v>
      </c>
      <c r="R57" s="5">
        <v>13</v>
      </c>
      <c r="S57" s="1"/>
      <c r="T57" s="1"/>
      <c r="U57" s="1"/>
      <c r="V57" s="1"/>
    </row>
    <row r="58" spans="1:22" ht="12.75">
      <c r="A58" s="11" t="s">
        <v>62</v>
      </c>
      <c r="B58" s="17">
        <f t="shared" si="5"/>
        <v>28</v>
      </c>
      <c r="C58" s="5">
        <v>0</v>
      </c>
      <c r="D58" s="5">
        <v>1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20</v>
      </c>
      <c r="R58" s="5">
        <v>7</v>
      </c>
      <c r="S58" s="1"/>
      <c r="T58" s="1"/>
      <c r="U58" s="1"/>
      <c r="V58" s="1"/>
    </row>
    <row r="59" spans="1:22" ht="12.75">
      <c r="A59" s="11" t="s">
        <v>63</v>
      </c>
      <c r="B59" s="17">
        <f t="shared" si="5"/>
        <v>247</v>
      </c>
      <c r="C59" s="5">
        <v>6</v>
      </c>
      <c r="D59" s="5">
        <v>66</v>
      </c>
      <c r="E59" s="5">
        <v>2</v>
      </c>
      <c r="F59" s="5">
        <v>11</v>
      </c>
      <c r="G59" s="5">
        <v>0</v>
      </c>
      <c r="H59" s="5">
        <v>5</v>
      </c>
      <c r="I59" s="5">
        <v>0</v>
      </c>
      <c r="J59" s="5">
        <v>6</v>
      </c>
      <c r="K59" s="5">
        <v>3</v>
      </c>
      <c r="L59" s="5">
        <v>4</v>
      </c>
      <c r="M59" s="5">
        <v>2</v>
      </c>
      <c r="N59" s="5">
        <v>4</v>
      </c>
      <c r="O59" s="5">
        <v>2</v>
      </c>
      <c r="P59" s="5">
        <v>1</v>
      </c>
      <c r="Q59" s="5">
        <v>61</v>
      </c>
      <c r="R59" s="5">
        <v>74</v>
      </c>
      <c r="S59" s="1"/>
      <c r="T59" s="1"/>
      <c r="U59" s="1"/>
      <c r="V59" s="1"/>
    </row>
    <row r="60" spans="1:22" ht="12.75">
      <c r="A60" s="12" t="s">
        <v>64</v>
      </c>
      <c r="B60" s="17">
        <f t="shared" si="5"/>
        <v>729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3</v>
      </c>
      <c r="O60" s="5">
        <v>0</v>
      </c>
      <c r="P60" s="5">
        <v>3</v>
      </c>
      <c r="Q60" s="5">
        <v>267</v>
      </c>
      <c r="R60" s="5">
        <v>456</v>
      </c>
      <c r="S60" s="1"/>
      <c r="T60" s="1"/>
      <c r="U60" s="1"/>
      <c r="V60" s="1"/>
    </row>
    <row r="61" spans="1:22" ht="12.75">
      <c r="A61" s="11" t="s">
        <v>65</v>
      </c>
      <c r="B61" s="17">
        <f t="shared" si="5"/>
        <v>9</v>
      </c>
      <c r="C61" s="5">
        <v>0</v>
      </c>
      <c r="D61" s="5">
        <v>1</v>
      </c>
      <c r="E61" s="5">
        <v>0</v>
      </c>
      <c r="F61" s="5">
        <v>1</v>
      </c>
      <c r="G61" s="5">
        <v>0</v>
      </c>
      <c r="H61" s="5">
        <v>1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4</v>
      </c>
      <c r="R61" s="5">
        <v>2</v>
      </c>
      <c r="S61" s="1"/>
      <c r="T61" s="1"/>
      <c r="U61" s="1"/>
      <c r="V61" s="1"/>
    </row>
    <row r="62" spans="1:22" ht="12.75">
      <c r="A62" s="13" t="s">
        <v>66</v>
      </c>
      <c r="B62" s="17">
        <f t="shared" si="5"/>
        <v>140</v>
      </c>
      <c r="C62" s="5">
        <v>0</v>
      </c>
      <c r="D62" s="5">
        <v>0</v>
      </c>
      <c r="E62" s="5">
        <v>0</v>
      </c>
      <c r="F62" s="5">
        <v>6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44</v>
      </c>
      <c r="R62" s="5">
        <v>90</v>
      </c>
      <c r="S62" s="1"/>
      <c r="T62" s="1"/>
      <c r="U62" s="1"/>
      <c r="V62" s="1"/>
    </row>
    <row r="63" spans="1:22" ht="7.5" customHeight="1">
      <c r="A63" s="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"/>
      <c r="T63" s="1"/>
      <c r="U63" s="1"/>
      <c r="V63" s="1"/>
    </row>
    <row r="64" spans="1:22" ht="12.75">
      <c r="A64" s="2" t="s">
        <v>51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"/>
      <c r="T64" s="1"/>
      <c r="U64" s="1"/>
      <c r="V64" s="1"/>
    </row>
    <row r="65" spans="1:22" ht="12.75">
      <c r="A65" s="2" t="s">
        <v>52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"/>
      <c r="T65" s="1"/>
      <c r="U65" s="1"/>
      <c r="V65" s="1"/>
    </row>
    <row r="66" spans="1:22" ht="12.75">
      <c r="A66" s="2" t="s">
        <v>53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"/>
      <c r="T66" s="1"/>
      <c r="U66" s="1"/>
      <c r="V66" s="1"/>
    </row>
    <row r="67" spans="1:22" ht="12.75">
      <c r="A67" s="3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"/>
      <c r="T67" s="1"/>
      <c r="U67" s="1"/>
      <c r="V67" s="1"/>
    </row>
    <row r="68" spans="1:22" ht="12.75">
      <c r="A68" s="3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"/>
      <c r="T68" s="1"/>
      <c r="U68" s="1"/>
      <c r="V68" s="1"/>
    </row>
    <row r="69" spans="1:22" ht="12.75">
      <c r="A69" s="3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"/>
      <c r="T69" s="1"/>
      <c r="U69" s="1"/>
      <c r="V69" s="1"/>
    </row>
    <row r="70" spans="1:22" ht="12.75">
      <c r="A70" s="3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"/>
      <c r="T70" s="1"/>
      <c r="U70" s="1"/>
      <c r="V70" s="1"/>
    </row>
    <row r="71" spans="1:22" ht="12.75">
      <c r="A71" s="3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"/>
      <c r="T71" s="1"/>
      <c r="U71" s="1"/>
      <c r="V71" s="1"/>
    </row>
    <row r="72" spans="1:22" ht="12.75">
      <c r="A72" s="3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"/>
      <c r="T72" s="1"/>
      <c r="U72" s="1"/>
      <c r="V72" s="1"/>
    </row>
    <row r="73" spans="1:22" ht="12.75">
      <c r="A73" s="3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"/>
      <c r="T73" s="1"/>
      <c r="U73" s="1"/>
      <c r="V73" s="1"/>
    </row>
    <row r="74" spans="1:22" ht="12.75">
      <c r="A74" s="3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"/>
      <c r="T74" s="1"/>
      <c r="U74" s="1"/>
      <c r="V74" s="1"/>
    </row>
    <row r="75" spans="1:22" ht="12.75">
      <c r="A75" s="3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"/>
      <c r="T75" s="1"/>
      <c r="U75" s="1"/>
      <c r="V75" s="1"/>
    </row>
    <row r="76" spans="1:22" ht="12.75">
      <c r="A76" s="3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"/>
      <c r="T76" s="1"/>
      <c r="U76" s="1"/>
      <c r="V76" s="1"/>
    </row>
    <row r="77" spans="1:22" ht="12.75">
      <c r="A77" s="3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"/>
      <c r="T77" s="1"/>
      <c r="U77" s="1"/>
      <c r="V77" s="1"/>
    </row>
    <row r="78" spans="1:22" ht="12.75">
      <c r="A78" s="3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"/>
      <c r="T78" s="1"/>
      <c r="U78" s="1"/>
      <c r="V78" s="1"/>
    </row>
    <row r="79" spans="1:22" ht="12.75">
      <c r="A79" s="3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"/>
      <c r="T79" s="1"/>
      <c r="U79" s="1"/>
      <c r="V79" s="1"/>
    </row>
    <row r="80" spans="1:22" ht="12.75">
      <c r="A80" s="3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"/>
      <c r="T80" s="1"/>
      <c r="U80" s="1"/>
      <c r="V80" s="1"/>
    </row>
    <row r="81" spans="1:22" ht="12.75">
      <c r="A81" s="3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"/>
      <c r="T81" s="1"/>
      <c r="U81" s="1"/>
      <c r="V81" s="1"/>
    </row>
    <row r="82" spans="1:22" ht="12.75">
      <c r="A82" s="3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"/>
      <c r="T82" s="1"/>
      <c r="U82" s="1"/>
      <c r="V82" s="1"/>
    </row>
    <row r="83" spans="1:22" ht="12.75">
      <c r="A83" s="3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"/>
      <c r="T83" s="1"/>
      <c r="U83" s="1"/>
      <c r="V83" s="1"/>
    </row>
    <row r="84" spans="1:22" ht="12.75">
      <c r="A84" s="3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"/>
      <c r="T84" s="1"/>
      <c r="U84" s="1"/>
      <c r="V84" s="1"/>
    </row>
    <row r="85" spans="1:22" ht="12.75">
      <c r="A85" s="3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"/>
      <c r="T85" s="1"/>
      <c r="U85" s="1"/>
      <c r="V85" s="1"/>
    </row>
    <row r="86" spans="1:22" ht="12.75">
      <c r="A86" s="3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"/>
      <c r="T86" s="1"/>
      <c r="U86" s="1"/>
      <c r="V86" s="1"/>
    </row>
    <row r="87" spans="1:22" ht="12.75">
      <c r="A87" s="3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"/>
      <c r="T87" s="1"/>
      <c r="U87" s="1"/>
      <c r="V87" s="1"/>
    </row>
    <row r="88" spans="1:22" ht="12.75">
      <c r="A88" s="3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"/>
      <c r="T88" s="1"/>
      <c r="U88" s="1"/>
      <c r="V88" s="1"/>
    </row>
    <row r="89" spans="1:22" ht="12.75">
      <c r="A89" s="3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"/>
      <c r="T89" s="1"/>
      <c r="U89" s="1"/>
      <c r="V89" s="1"/>
    </row>
    <row r="90" spans="1:22" ht="12.75">
      <c r="A90" s="3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"/>
      <c r="T90" s="1"/>
      <c r="U90" s="1"/>
      <c r="V90" s="1"/>
    </row>
    <row r="91" spans="1:22" ht="12.75">
      <c r="A91" s="3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"/>
      <c r="T91" s="1"/>
      <c r="U91" s="1"/>
      <c r="V91" s="1"/>
    </row>
    <row r="92" spans="1:22" ht="12.75">
      <c r="A92" s="3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"/>
      <c r="T92" s="1"/>
      <c r="U92" s="1"/>
      <c r="V92" s="1"/>
    </row>
    <row r="93" spans="1:22" ht="12.75">
      <c r="A93" s="3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"/>
      <c r="T93" s="1"/>
      <c r="U93" s="1"/>
      <c r="V93" s="1"/>
    </row>
    <row r="94" spans="1:22" ht="12.75">
      <c r="A94" s="3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"/>
      <c r="T94" s="1"/>
      <c r="U94" s="1"/>
      <c r="V94" s="1"/>
    </row>
    <row r="95" spans="1:22" ht="12.75">
      <c r="A95" s="3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"/>
      <c r="T95" s="1"/>
      <c r="U95" s="1"/>
      <c r="V95" s="1"/>
    </row>
    <row r="96" spans="1:22" ht="12.75">
      <c r="A96" s="3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"/>
      <c r="T96" s="1"/>
      <c r="U96" s="1"/>
      <c r="V96" s="1"/>
    </row>
    <row r="97" spans="2:22" ht="12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"/>
      <c r="T97" s="1"/>
      <c r="U97" s="1"/>
      <c r="V97" s="1"/>
    </row>
    <row r="98" spans="2:22" ht="12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"/>
      <c r="T98" s="1"/>
      <c r="U98" s="1"/>
      <c r="V98" s="1"/>
    </row>
    <row r="99" spans="2:22" ht="12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"/>
      <c r="T99" s="1"/>
      <c r="U99" s="1"/>
      <c r="V99" s="1"/>
    </row>
    <row r="100" spans="2:22" ht="12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"/>
      <c r="T100" s="1"/>
      <c r="U100" s="1"/>
      <c r="V100" s="1"/>
    </row>
    <row r="101" spans="2:22" ht="12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"/>
      <c r="T101" s="1"/>
      <c r="U101" s="1"/>
      <c r="V101" s="1"/>
    </row>
    <row r="102" spans="2:22" ht="12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"/>
      <c r="T102" s="1"/>
      <c r="U102" s="1"/>
      <c r="V102" s="1"/>
    </row>
    <row r="103" spans="2:22" ht="12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"/>
      <c r="T103" s="1"/>
      <c r="U103" s="1"/>
      <c r="V103" s="1"/>
    </row>
    <row r="104" spans="2:22" ht="12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"/>
      <c r="T104" s="1"/>
      <c r="U104" s="1"/>
      <c r="V104" s="1"/>
    </row>
    <row r="105" spans="2:22" ht="12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"/>
      <c r="T105" s="1"/>
      <c r="U105" s="1"/>
      <c r="V105" s="1"/>
    </row>
    <row r="106" spans="2:22" ht="12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"/>
      <c r="T106" s="1"/>
      <c r="U106" s="1"/>
      <c r="V106" s="1"/>
    </row>
    <row r="107" spans="2:22" ht="12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"/>
      <c r="T107" s="1"/>
      <c r="U107" s="1"/>
      <c r="V107" s="1"/>
    </row>
    <row r="108" spans="2:22" ht="12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"/>
      <c r="T108" s="1"/>
      <c r="U108" s="1"/>
      <c r="V108" s="1"/>
    </row>
    <row r="109" spans="2:22" ht="12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"/>
      <c r="T109" s="1"/>
      <c r="U109" s="1"/>
      <c r="V109" s="1"/>
    </row>
    <row r="110" spans="2:22" ht="12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"/>
      <c r="T110" s="1"/>
      <c r="U110" s="1"/>
      <c r="V110" s="1"/>
    </row>
    <row r="111" spans="2:22" ht="12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"/>
      <c r="T111" s="1"/>
      <c r="U111" s="1"/>
      <c r="V111" s="1"/>
    </row>
    <row r="112" spans="2:22" ht="12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"/>
      <c r="T112" s="1"/>
      <c r="U112" s="1"/>
      <c r="V112" s="1"/>
    </row>
    <row r="113" spans="2:22" ht="12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"/>
      <c r="T113" s="1"/>
      <c r="U113" s="1"/>
      <c r="V113" s="1"/>
    </row>
    <row r="114" spans="2:22" ht="12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"/>
      <c r="T114" s="1"/>
      <c r="U114" s="1"/>
      <c r="V114" s="1"/>
    </row>
    <row r="115" spans="2:22" ht="12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"/>
      <c r="T115" s="1"/>
      <c r="U115" s="1"/>
      <c r="V115" s="1"/>
    </row>
    <row r="116" spans="2:22" ht="12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"/>
      <c r="T116" s="1"/>
      <c r="U116" s="1"/>
      <c r="V116" s="1"/>
    </row>
    <row r="117" spans="2:22" ht="12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"/>
      <c r="T117" s="1"/>
      <c r="U117" s="1"/>
      <c r="V117" s="1"/>
    </row>
    <row r="118" spans="2:22" ht="12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"/>
      <c r="T118" s="1"/>
      <c r="U118" s="1"/>
      <c r="V118" s="1"/>
    </row>
    <row r="119" spans="2:22" ht="12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"/>
      <c r="T119" s="1"/>
      <c r="U119" s="1"/>
      <c r="V119" s="1"/>
    </row>
    <row r="120" spans="2:22" ht="12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"/>
      <c r="T120" s="1"/>
      <c r="U120" s="1"/>
      <c r="V120" s="1"/>
    </row>
    <row r="121" spans="2:22" ht="12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"/>
      <c r="T121" s="1"/>
      <c r="U121" s="1"/>
      <c r="V121" s="1"/>
    </row>
    <row r="122" spans="2:22" ht="12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"/>
      <c r="T122" s="1"/>
      <c r="U122" s="1"/>
      <c r="V122" s="1"/>
    </row>
    <row r="123" spans="2:22" ht="12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"/>
      <c r="T123" s="1"/>
      <c r="U123" s="1"/>
      <c r="V123" s="1"/>
    </row>
    <row r="124" spans="2:22" ht="12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"/>
      <c r="T124" s="1"/>
      <c r="U124" s="1"/>
      <c r="V124" s="1"/>
    </row>
    <row r="125" spans="2:22" ht="12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"/>
      <c r="T125" s="1"/>
      <c r="U125" s="1"/>
      <c r="V125" s="1"/>
    </row>
    <row r="126" spans="2:22" ht="12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"/>
      <c r="T126" s="1"/>
      <c r="U126" s="1"/>
      <c r="V126" s="1"/>
    </row>
    <row r="127" spans="2:22" ht="12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"/>
      <c r="T127" s="1"/>
      <c r="U127" s="1"/>
      <c r="V127" s="1"/>
    </row>
    <row r="128" spans="2:22" ht="12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"/>
      <c r="T128" s="1"/>
      <c r="U128" s="1"/>
      <c r="V128" s="1"/>
    </row>
    <row r="129" spans="2:22" ht="12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"/>
      <c r="T129" s="1"/>
      <c r="U129" s="1"/>
      <c r="V129" s="1"/>
    </row>
    <row r="130" spans="2:22" ht="12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"/>
      <c r="T130" s="1"/>
      <c r="U130" s="1"/>
      <c r="V130" s="1"/>
    </row>
    <row r="131" spans="2:22" ht="12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"/>
      <c r="T131" s="1"/>
      <c r="U131" s="1"/>
      <c r="V131" s="1"/>
    </row>
    <row r="132" spans="2:22" ht="12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"/>
      <c r="T132" s="1"/>
      <c r="U132" s="1"/>
      <c r="V132" s="1"/>
    </row>
    <row r="133" spans="2:22" ht="12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"/>
      <c r="T133" s="1"/>
      <c r="U133" s="1"/>
      <c r="V133" s="1"/>
    </row>
    <row r="134" spans="2:22" ht="12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"/>
      <c r="T134" s="1"/>
      <c r="U134" s="1"/>
      <c r="V134" s="1"/>
    </row>
    <row r="135" spans="2:22" ht="12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"/>
      <c r="T135" s="1"/>
      <c r="U135" s="1"/>
      <c r="V135" s="1"/>
    </row>
    <row r="136" spans="2:22" ht="12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"/>
      <c r="T136" s="1"/>
      <c r="U136" s="1"/>
      <c r="V136" s="1"/>
    </row>
    <row r="137" spans="2:22" ht="12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"/>
      <c r="T137" s="1"/>
      <c r="U137" s="1"/>
      <c r="V137" s="1"/>
    </row>
    <row r="138" spans="2:22" ht="12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"/>
      <c r="T138" s="1"/>
      <c r="U138" s="1"/>
      <c r="V138" s="1"/>
    </row>
    <row r="139" spans="2:22" ht="12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"/>
      <c r="T139" s="1"/>
      <c r="U139" s="1"/>
      <c r="V139" s="1"/>
    </row>
    <row r="140" spans="2:22" ht="12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"/>
      <c r="T140" s="1"/>
      <c r="U140" s="1"/>
      <c r="V140" s="1"/>
    </row>
    <row r="141" spans="2:22" ht="12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"/>
      <c r="T141" s="1"/>
      <c r="U141" s="1"/>
      <c r="V141" s="1"/>
    </row>
    <row r="142" spans="2:22" ht="12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"/>
      <c r="T142" s="1"/>
      <c r="U142" s="1"/>
      <c r="V142" s="1"/>
    </row>
    <row r="143" spans="2:22" ht="12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"/>
      <c r="T143" s="1"/>
      <c r="U143" s="1"/>
      <c r="V143" s="1"/>
    </row>
    <row r="144" spans="2:22" ht="12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"/>
      <c r="T144" s="1"/>
      <c r="U144" s="1"/>
      <c r="V144" s="1"/>
    </row>
    <row r="145" spans="2:22" ht="12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"/>
      <c r="T145" s="1"/>
      <c r="U145" s="1"/>
      <c r="V145" s="1"/>
    </row>
    <row r="146" spans="2:22" ht="12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"/>
      <c r="T146" s="1"/>
      <c r="U146" s="1"/>
      <c r="V146" s="1"/>
    </row>
    <row r="147" spans="2:22" ht="12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"/>
      <c r="T147" s="1"/>
      <c r="U147" s="1"/>
      <c r="V147" s="1"/>
    </row>
    <row r="148" spans="2:22" ht="12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"/>
      <c r="T148" s="1"/>
      <c r="U148" s="1"/>
      <c r="V148" s="1"/>
    </row>
    <row r="149" spans="2:22" ht="12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"/>
      <c r="T149" s="1"/>
      <c r="U149" s="1"/>
      <c r="V149" s="1"/>
    </row>
    <row r="150" spans="2:22" ht="12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"/>
      <c r="T150" s="1"/>
      <c r="U150" s="1"/>
      <c r="V150" s="1"/>
    </row>
    <row r="151" spans="2:22" ht="12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"/>
      <c r="T151" s="1"/>
      <c r="U151" s="1"/>
      <c r="V151" s="1"/>
    </row>
    <row r="152" spans="2:22" ht="12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"/>
      <c r="T152" s="1"/>
      <c r="U152" s="1"/>
      <c r="V152" s="1"/>
    </row>
    <row r="153" spans="2:22" ht="12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"/>
      <c r="T153" s="1"/>
      <c r="U153" s="1"/>
      <c r="V153" s="1"/>
    </row>
    <row r="154" spans="2:22" ht="12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"/>
      <c r="T154" s="1"/>
      <c r="U154" s="1"/>
      <c r="V154" s="1"/>
    </row>
    <row r="155" spans="2:22" ht="12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"/>
      <c r="T155" s="1"/>
      <c r="U155" s="1"/>
      <c r="V155" s="1"/>
    </row>
    <row r="156" spans="2:22" ht="12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"/>
      <c r="T156" s="1"/>
      <c r="U156" s="1"/>
      <c r="V156" s="1"/>
    </row>
    <row r="157" spans="2:22" ht="12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"/>
      <c r="T157" s="1"/>
      <c r="U157" s="1"/>
      <c r="V157" s="1"/>
    </row>
    <row r="158" spans="2:22" ht="12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"/>
      <c r="T158" s="1"/>
      <c r="U158" s="1"/>
      <c r="V158" s="1"/>
    </row>
    <row r="159" spans="2:22" ht="12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"/>
      <c r="T159" s="1"/>
      <c r="U159" s="1"/>
      <c r="V159" s="1"/>
    </row>
    <row r="160" spans="2:22" ht="12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"/>
      <c r="T160" s="1"/>
      <c r="U160" s="1"/>
      <c r="V160" s="1"/>
    </row>
    <row r="161" spans="2:22" ht="12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"/>
      <c r="T161" s="1"/>
      <c r="U161" s="1"/>
      <c r="V161" s="1"/>
    </row>
    <row r="162" spans="2:22" ht="12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"/>
      <c r="T162" s="1"/>
      <c r="U162" s="1"/>
      <c r="V162" s="1"/>
    </row>
    <row r="163" spans="2:22" ht="12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"/>
      <c r="T163" s="1"/>
      <c r="U163" s="1"/>
      <c r="V163" s="1"/>
    </row>
    <row r="164" spans="2:22" ht="12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"/>
      <c r="T164" s="1"/>
      <c r="U164" s="1"/>
      <c r="V164" s="1"/>
    </row>
    <row r="165" spans="2:22" ht="12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"/>
      <c r="T165" s="1"/>
      <c r="U165" s="1"/>
      <c r="V165" s="1"/>
    </row>
    <row r="166" spans="2:22" ht="12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"/>
      <c r="T166" s="1"/>
      <c r="U166" s="1"/>
      <c r="V166" s="1"/>
    </row>
    <row r="167" spans="2:22" ht="12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"/>
      <c r="T167" s="1"/>
      <c r="U167" s="1"/>
      <c r="V167" s="1"/>
    </row>
    <row r="168" spans="2:22" ht="12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"/>
      <c r="T168" s="1"/>
      <c r="U168" s="1"/>
      <c r="V168" s="1"/>
    </row>
    <row r="169" spans="2:22" ht="12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"/>
      <c r="T169" s="1"/>
      <c r="U169" s="1"/>
      <c r="V169" s="1"/>
    </row>
    <row r="170" spans="2:22" ht="12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"/>
      <c r="T170" s="1"/>
      <c r="U170" s="1"/>
      <c r="V170" s="1"/>
    </row>
    <row r="171" spans="2:22" ht="12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"/>
      <c r="T171" s="1"/>
      <c r="U171" s="1"/>
      <c r="V171" s="1"/>
    </row>
    <row r="172" spans="2:22" ht="12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"/>
      <c r="T172" s="1"/>
      <c r="U172" s="1"/>
      <c r="V172" s="1"/>
    </row>
    <row r="173" spans="2:22" ht="12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"/>
      <c r="T173" s="1"/>
      <c r="U173" s="1"/>
      <c r="V173" s="1"/>
    </row>
    <row r="174" spans="2:22" ht="12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"/>
      <c r="T174" s="1"/>
      <c r="U174" s="1"/>
      <c r="V174" s="1"/>
    </row>
    <row r="175" spans="2:22" ht="12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"/>
      <c r="T175" s="1"/>
      <c r="U175" s="1"/>
      <c r="V175" s="1"/>
    </row>
    <row r="176" spans="2:22" ht="12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"/>
      <c r="T176" s="1"/>
      <c r="U176" s="1"/>
      <c r="V176" s="1"/>
    </row>
    <row r="177" spans="2:22" ht="12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"/>
      <c r="T177" s="1"/>
      <c r="U177" s="1"/>
      <c r="V177" s="1"/>
    </row>
    <row r="178" spans="2:22" ht="12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"/>
      <c r="T178" s="1"/>
      <c r="U178" s="1"/>
      <c r="V178" s="1"/>
    </row>
    <row r="179" spans="2:22" ht="12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"/>
      <c r="T179" s="1"/>
      <c r="U179" s="1"/>
      <c r="V179" s="1"/>
    </row>
    <row r="180" spans="2:22" ht="12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"/>
      <c r="T180" s="1"/>
      <c r="U180" s="1"/>
      <c r="V180" s="1"/>
    </row>
    <row r="181" spans="2:22" ht="12"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"/>
      <c r="T181" s="1"/>
      <c r="U181" s="1"/>
      <c r="V181" s="1"/>
    </row>
    <row r="182" spans="2:22" ht="12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"/>
      <c r="T182" s="1"/>
      <c r="U182" s="1"/>
      <c r="V182" s="1"/>
    </row>
    <row r="183" spans="2:22" ht="12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"/>
      <c r="T183" s="1"/>
      <c r="U183" s="1"/>
      <c r="V183" s="1"/>
    </row>
    <row r="184" spans="2:22" ht="12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"/>
      <c r="T184" s="1"/>
      <c r="U184" s="1"/>
      <c r="V184" s="1"/>
    </row>
    <row r="185" spans="2:22" ht="12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"/>
      <c r="T185" s="1"/>
      <c r="U185" s="1"/>
      <c r="V185" s="1"/>
    </row>
    <row r="186" spans="2:22" ht="12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"/>
      <c r="T186" s="1"/>
      <c r="U186" s="1"/>
      <c r="V186" s="1"/>
    </row>
    <row r="187" spans="2:22" ht="12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"/>
      <c r="T187" s="1"/>
      <c r="U187" s="1"/>
      <c r="V187" s="1"/>
    </row>
    <row r="188" spans="2:22" ht="12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"/>
      <c r="T188" s="1"/>
      <c r="U188" s="1"/>
      <c r="V188" s="1"/>
    </row>
    <row r="189" spans="2:22" ht="12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"/>
      <c r="T189" s="1"/>
      <c r="U189" s="1"/>
      <c r="V189" s="1"/>
    </row>
    <row r="190" spans="2:22" ht="12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"/>
      <c r="T190" s="1"/>
      <c r="U190" s="1"/>
      <c r="V190" s="1"/>
    </row>
    <row r="191" spans="2:22" ht="12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"/>
      <c r="T191" s="1"/>
      <c r="U191" s="1"/>
      <c r="V191" s="1"/>
    </row>
    <row r="192" spans="2:22" ht="12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"/>
      <c r="T192" s="1"/>
      <c r="U192" s="1"/>
      <c r="V192" s="1"/>
    </row>
    <row r="193" spans="2:22" ht="12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"/>
      <c r="T193" s="1"/>
      <c r="U193" s="1"/>
      <c r="V193" s="1"/>
    </row>
    <row r="194" spans="2:22" ht="12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"/>
      <c r="T194" s="1"/>
      <c r="U194" s="1"/>
      <c r="V194" s="1"/>
    </row>
    <row r="195" spans="2:22" ht="12"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"/>
      <c r="T195" s="1"/>
      <c r="U195" s="1"/>
      <c r="V195" s="1"/>
    </row>
    <row r="196" spans="2:22" ht="12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"/>
      <c r="T196" s="1"/>
      <c r="U196" s="1"/>
      <c r="V196" s="1"/>
    </row>
    <row r="197" spans="2:22" ht="12"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"/>
      <c r="T197" s="1"/>
      <c r="U197" s="1"/>
      <c r="V197" s="1"/>
    </row>
    <row r="198" spans="2:22" ht="12"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"/>
      <c r="T198" s="1"/>
      <c r="U198" s="1"/>
      <c r="V198" s="1"/>
    </row>
    <row r="199" spans="2:22" ht="12"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"/>
      <c r="T199" s="1"/>
      <c r="U199" s="1"/>
      <c r="V199" s="1"/>
    </row>
    <row r="200" spans="2:22" ht="12"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"/>
      <c r="T200" s="1"/>
      <c r="U200" s="1"/>
      <c r="V200" s="1"/>
    </row>
    <row r="201" spans="2:22" ht="12"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"/>
      <c r="T201" s="1"/>
      <c r="U201" s="1"/>
      <c r="V201" s="1"/>
    </row>
    <row r="202" spans="2:22" ht="12"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"/>
      <c r="T202" s="1"/>
      <c r="U202" s="1"/>
      <c r="V202" s="1"/>
    </row>
    <row r="203" spans="2:22" ht="12"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"/>
      <c r="T203" s="1"/>
      <c r="U203" s="1"/>
      <c r="V203" s="1"/>
    </row>
    <row r="204" spans="2:22" ht="12"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"/>
      <c r="T204" s="1"/>
      <c r="U204" s="1"/>
      <c r="V204" s="1"/>
    </row>
    <row r="205" spans="2:22" ht="12"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"/>
      <c r="T205" s="1"/>
      <c r="U205" s="1"/>
      <c r="V205" s="1"/>
    </row>
    <row r="206" spans="2:22" ht="12"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"/>
      <c r="T206" s="1"/>
      <c r="U206" s="1"/>
      <c r="V206" s="1"/>
    </row>
    <row r="207" spans="2:22" ht="12"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"/>
      <c r="T207" s="1"/>
      <c r="U207" s="1"/>
      <c r="V207" s="1"/>
    </row>
    <row r="208" spans="2:22" ht="12"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"/>
      <c r="T208" s="1"/>
      <c r="U208" s="1"/>
      <c r="V208" s="1"/>
    </row>
    <row r="209" spans="2:22" ht="12"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"/>
      <c r="T209" s="1"/>
      <c r="U209" s="1"/>
      <c r="V209" s="1"/>
    </row>
    <row r="210" spans="2:22" ht="12"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"/>
      <c r="T210" s="1"/>
      <c r="U210" s="1"/>
      <c r="V210" s="1"/>
    </row>
    <row r="211" spans="2:22" ht="12"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"/>
      <c r="T211" s="1"/>
      <c r="U211" s="1"/>
      <c r="V211" s="1"/>
    </row>
    <row r="212" spans="2:22" ht="12"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"/>
      <c r="T212" s="1"/>
      <c r="U212" s="1"/>
      <c r="V212" s="1"/>
    </row>
    <row r="213" spans="2:22" ht="12"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"/>
      <c r="T213" s="1"/>
      <c r="U213" s="1"/>
      <c r="V213" s="1"/>
    </row>
    <row r="214" spans="2:22" ht="12"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"/>
      <c r="T214" s="1"/>
      <c r="U214" s="1"/>
      <c r="V214" s="1"/>
    </row>
    <row r="215" spans="2:22" ht="12"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"/>
      <c r="T215" s="1"/>
      <c r="U215" s="1"/>
      <c r="V215" s="1"/>
    </row>
    <row r="216" spans="2:22" ht="12"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"/>
      <c r="T216" s="1"/>
      <c r="U216" s="1"/>
      <c r="V216" s="1"/>
    </row>
    <row r="217" spans="2:22" ht="12"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"/>
      <c r="T217" s="1"/>
      <c r="U217" s="1"/>
      <c r="V217" s="1"/>
    </row>
    <row r="218" spans="2:22" ht="12"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"/>
      <c r="T218" s="1"/>
      <c r="U218" s="1"/>
      <c r="V218" s="1"/>
    </row>
    <row r="219" spans="2:22" ht="12"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"/>
      <c r="T219" s="1"/>
      <c r="U219" s="1"/>
      <c r="V219" s="1"/>
    </row>
    <row r="220" spans="2:22" ht="12"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"/>
      <c r="T220" s="1"/>
      <c r="U220" s="1"/>
      <c r="V220" s="1"/>
    </row>
    <row r="221" ht="12">
      <c r="O221" s="18"/>
    </row>
    <row r="222" ht="12">
      <c r="O222" s="18"/>
    </row>
  </sheetData>
  <mergeCells count="11">
    <mergeCell ref="M8:N8"/>
    <mergeCell ref="O8:P8"/>
    <mergeCell ref="Q8:R8"/>
    <mergeCell ref="A1:R1"/>
    <mergeCell ref="A3:R3"/>
    <mergeCell ref="C6:R6"/>
    <mergeCell ref="C8:D8"/>
    <mergeCell ref="E8:F8"/>
    <mergeCell ref="G8:H8"/>
    <mergeCell ref="I8:J8"/>
    <mergeCell ref="K8:L8"/>
  </mergeCells>
  <printOptions/>
  <pageMargins left="0.984251968503937" right="0" top="0" bottom="0.5905511811023623" header="0" footer="0"/>
  <pageSetup firstPageNumber="838" useFirstPageNumber="1" horizontalDpi="600" verticalDpi="600" orientation="landscape" scale="64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issste</cp:lastModifiedBy>
  <cp:lastPrinted>2007-10-23T21:37:56Z</cp:lastPrinted>
  <dcterms:created xsi:type="dcterms:W3CDTF">2004-02-02T22:58:24Z</dcterms:created>
  <dcterms:modified xsi:type="dcterms:W3CDTF">2007-10-23T21:39:12Z</dcterms:modified>
  <cp:category/>
  <cp:version/>
  <cp:contentType/>
  <cp:contentStatus/>
</cp:coreProperties>
</file>