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1924" sheetId="1" r:id="rId1"/>
  </sheets>
  <definedNames>
    <definedName name="_Key1" hidden="1">'CUAD1924'!$A$20:$A$50</definedName>
    <definedName name="_Order1" hidden="1">255</definedName>
    <definedName name="_Regression_Int" localSheetId="0" hidden="1">1</definedName>
    <definedName name="A_IMPRESIÓN_IM">'CUAD1924'!$A$1:$P$67</definedName>
    <definedName name="_xlnm.Print_Area" localSheetId="0">'CUAD1924'!$A$1:$R$66</definedName>
    <definedName name="Imprimir_área_IM" localSheetId="0">'CUAD1924'!$A$1:$R$67</definedName>
  </definedNames>
  <calcPr fullCalcOnLoad="1"/>
</workbook>
</file>

<file path=xl/sharedStrings.xml><?xml version="1.0" encoding="utf-8"?>
<sst xmlns="http://schemas.openxmlformats.org/spreadsheetml/2006/main" count="81" uniqueCount="68">
  <si>
    <t xml:space="preserve">    -1</t>
  </si>
  <si>
    <t xml:space="preserve">     1</t>
  </si>
  <si>
    <t xml:space="preserve">     2</t>
  </si>
  <si>
    <t xml:space="preserve">      3</t>
  </si>
  <si>
    <t xml:space="preserve">      4</t>
  </si>
  <si>
    <t xml:space="preserve">     5 - 9</t>
  </si>
  <si>
    <t xml:space="preserve">   10 - 14</t>
  </si>
  <si>
    <t xml:space="preserve">   15 Y MAS</t>
  </si>
  <si>
    <t>DELEGACION</t>
  </si>
  <si>
    <t>TOTAL</t>
  </si>
  <si>
    <t xml:space="preserve"> D.H.</t>
  </si>
  <si>
    <t>NO DH.</t>
  </si>
  <si>
    <t>D.H.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</si>
  <si>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</si>
  <si>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</si>
  <si>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</si>
  <si>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</si>
  <si>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</si>
  <si>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</si>
  <si>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</si>
  <si>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</si>
  <si>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</si>
  <si>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CALIF.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</si>
  <si>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</si>
  <si>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</si>
  <si>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</si>
  <si>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</si>
  <si>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</si>
  <si>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</si>
  <si>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</si>
  <si>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</si>
  <si>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</si>
  <si>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</si>
  <si>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</si>
  <si>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</si>
  <si>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</si>
  <si>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</si>
  <si>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</si>
  <si>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</si>
  <si>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</si>
  <si>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</si>
  <si>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</si>
  <si>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</si>
  <si>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</si>
  <si>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</si>
  <si>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</si>
  <si>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</si>
  <si>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</si>
  <si>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</si>
  <si>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</si>
  <si>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</si>
  <si>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</si>
  <si>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D.H.)    DERECHOHABIENTE</t>
  </si>
  <si>
    <t xml:space="preserve">        NO D.H.) NO DERECHOHABIENTE</t>
  </si>
  <si>
    <t xml:space="preserve"> E  D  A  D       E  N     A  Ñ  O  S</t>
  </si>
  <si>
    <t xml:space="preserve"> 19. 24 DOSIS APLICADAS DE SARAMPION RUBEOLA POR DELEGACION Y GRUPOS DE EDAD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</si>
  <si>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</si>
  <si>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</si>
  <si>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</si>
  <si>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</si>
  <si>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</si>
  <si>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</si>
  <si>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</si>
  <si>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</si>
  <si>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</si>
  <si>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</si>
  <si>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</si>
  <si>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ANUARIO ESTADISTICO 2006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</si>
</sst>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/>
      <protection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2" borderId="3" xfId="0" applyFont="1" applyFill="1" applyBorder="1" applyAlignment="1" applyProtection="1">
      <alignment horizontal="left"/>
      <protection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 applyProtection="1">
      <alignment horizontal="center"/>
      <protection/>
    </xf>
    <xf numFmtId="164" fontId="1" fillId="2" borderId="9" xfId="0" applyNumberFormat="1" applyFont="1" applyFill="1" applyBorder="1" applyAlignment="1" applyProtection="1">
      <alignment horizontal="center"/>
      <protection/>
    </xf>
    <xf numFmtId="0" fontId="1" fillId="2" borderId="9" xfId="0" applyFont="1" applyFill="1" applyBorder="1" applyAlignment="1" applyProtection="1">
      <alignment horizontal="center"/>
      <protection/>
    </xf>
    <xf numFmtId="164" fontId="1" fillId="2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476250</xdr:colOff>
      <xdr:row>2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223"/>
  <sheetViews>
    <sheetView showGridLines="0" showZeros="0" tabSelected="1" view="pageBreakPreview" zoomScale="60" zoomScaleNormal="75" workbookViewId="0" topLeftCell="A1">
      <selection activeCell="A3" sqref="A3:R3"/>
    </sheetView>
  </sheetViews>
  <sheetFormatPr defaultColWidth="9.625" defaultRowHeight="12.75"/>
  <cols>
    <col min="1" max="1" width="37.875" style="0" customWidth="1"/>
    <col min="2" max="2" width="10.75390625" style="0" bestFit="1" customWidth="1"/>
    <col min="3" max="3" width="6.625" style="0" customWidth="1"/>
    <col min="4" max="8" width="7.625" style="0" customWidth="1"/>
    <col min="9" max="9" width="8.625" style="0" customWidth="1"/>
    <col min="10" max="10" width="6.625" style="0" customWidth="1"/>
    <col min="11" max="11" width="7.625" style="0" customWidth="1"/>
    <col min="12" max="12" width="6.625" style="0" customWidth="1"/>
    <col min="13" max="13" width="7.625" style="0" customWidth="1"/>
    <col min="14" max="14" width="6.625" style="0" customWidth="1"/>
    <col min="15" max="15" width="8.625" style="0" customWidth="1"/>
    <col min="16" max="16" width="8.875" style="0" customWidth="1"/>
    <col min="17" max="17" width="10.00390625" style="0" customWidth="1"/>
    <col min="18" max="18" width="9.625" style="0" customWidth="1"/>
  </cols>
  <sheetData>
    <row r="1" spans="1:18" ht="12.75">
      <c r="A1" s="30" t="s">
        <v>67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8">
      <c r="A3" s="31" t="s">
        <v>55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6.75" customHeight="1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1:18" ht="12.75">
      <c r="A6" s="22"/>
      <c r="B6" s="23"/>
      <c r="C6" s="32" t="s">
        <v>54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3"/>
    </row>
    <row r="7" spans="1:18" ht="12.75">
      <c r="A7" s="24" t="s">
        <v>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5"/>
    </row>
    <row r="8" spans="1:18" ht="12.75">
      <c r="A8" s="22"/>
      <c r="B8" s="23"/>
      <c r="C8" s="32" t="s">
        <v>0</v>
      </c>
      <c r="D8" s="32"/>
      <c r="E8" s="32" t="s">
        <v>1</v>
      </c>
      <c r="F8" s="32"/>
      <c r="G8" s="32" t="s">
        <v>2</v>
      </c>
      <c r="H8" s="32"/>
      <c r="I8" s="32" t="s">
        <v>3</v>
      </c>
      <c r="J8" s="32"/>
      <c r="K8" s="32" t="s">
        <v>4</v>
      </c>
      <c r="L8" s="32"/>
      <c r="M8" s="32" t="s">
        <v>5</v>
      </c>
      <c r="N8" s="32"/>
      <c r="O8" s="32" t="s">
        <v>6</v>
      </c>
      <c r="P8" s="32"/>
      <c r="Q8" s="32" t="s">
        <v>7</v>
      </c>
      <c r="R8" s="33"/>
    </row>
    <row r="9" spans="1:18" ht="12.75">
      <c r="A9" s="26"/>
      <c r="B9" s="27" t="s">
        <v>9</v>
      </c>
      <c r="C9" s="28" t="s">
        <v>10</v>
      </c>
      <c r="D9" s="27" t="s">
        <v>11</v>
      </c>
      <c r="E9" s="28" t="s">
        <v>10</v>
      </c>
      <c r="F9" s="27" t="s">
        <v>11</v>
      </c>
      <c r="G9" s="28" t="s">
        <v>10</v>
      </c>
      <c r="H9" s="27" t="s">
        <v>11</v>
      </c>
      <c r="I9" s="28" t="s">
        <v>10</v>
      </c>
      <c r="J9" s="27" t="s">
        <v>11</v>
      </c>
      <c r="K9" s="28" t="s">
        <v>10</v>
      </c>
      <c r="L9" s="27" t="s">
        <v>11</v>
      </c>
      <c r="M9" s="28" t="s">
        <v>10</v>
      </c>
      <c r="N9" s="27" t="s">
        <v>11</v>
      </c>
      <c r="O9" s="28" t="s">
        <v>12</v>
      </c>
      <c r="P9" s="27" t="s">
        <v>11</v>
      </c>
      <c r="Q9" s="28" t="s">
        <v>10</v>
      </c>
      <c r="R9" s="29" t="s">
        <v>11</v>
      </c>
    </row>
    <row r="10" spans="1:18" ht="12.75">
      <c r="A10" s="16"/>
      <c r="B10" s="17"/>
      <c r="C10" s="18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2" s="12" customFormat="1" ht="12.75">
      <c r="A11" s="9" t="s">
        <v>13</v>
      </c>
      <c r="B11" s="10">
        <f aca="true" t="shared" si="0" ref="B11:R11">B13+B19+B52</f>
        <v>258165</v>
      </c>
      <c r="C11" s="10">
        <f t="shared" si="0"/>
        <v>51</v>
      </c>
      <c r="D11" s="10">
        <f t="shared" si="0"/>
        <v>50</v>
      </c>
      <c r="E11" s="10">
        <f t="shared" si="0"/>
        <v>455</v>
      </c>
      <c r="F11" s="10">
        <f t="shared" si="0"/>
        <v>508</v>
      </c>
      <c r="G11" s="10">
        <f t="shared" si="0"/>
        <v>729</v>
      </c>
      <c r="H11" s="10">
        <f t="shared" si="0"/>
        <v>944</v>
      </c>
      <c r="I11" s="10">
        <f t="shared" si="0"/>
        <v>99255</v>
      </c>
      <c r="J11" s="10">
        <f t="shared" si="0"/>
        <v>804</v>
      </c>
      <c r="K11" s="10">
        <f t="shared" si="0"/>
        <v>51086</v>
      </c>
      <c r="L11" s="10">
        <f t="shared" si="0"/>
        <v>1328</v>
      </c>
      <c r="M11" s="10">
        <f t="shared" si="0"/>
        <v>405</v>
      </c>
      <c r="N11" s="10">
        <f t="shared" si="0"/>
        <v>494</v>
      </c>
      <c r="O11" s="10">
        <f t="shared" si="0"/>
        <v>5542</v>
      </c>
      <c r="P11" s="10">
        <f t="shared" si="0"/>
        <v>6727</v>
      </c>
      <c r="Q11" s="10">
        <f t="shared" si="0"/>
        <v>55629</v>
      </c>
      <c r="R11" s="10">
        <f t="shared" si="0"/>
        <v>34158</v>
      </c>
      <c r="S11" s="11"/>
      <c r="T11" s="11"/>
      <c r="U11" s="11"/>
      <c r="V11" s="11"/>
    </row>
    <row r="12" spans="1:22" ht="12.7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"/>
      <c r="T12" s="1"/>
      <c r="U12" s="1"/>
      <c r="V12" s="1"/>
    </row>
    <row r="13" spans="1:22" s="12" customFormat="1" ht="12.75">
      <c r="A13" s="9" t="s">
        <v>14</v>
      </c>
      <c r="B13" s="10">
        <f aca="true" t="shared" si="1" ref="B13:R13">SUM(B14:B17)</f>
        <v>42417</v>
      </c>
      <c r="C13" s="10">
        <f t="shared" si="1"/>
        <v>9</v>
      </c>
      <c r="D13" s="10">
        <f t="shared" si="1"/>
        <v>3</v>
      </c>
      <c r="E13" s="10">
        <f t="shared" si="1"/>
        <v>19</v>
      </c>
      <c r="F13" s="10">
        <f t="shared" si="1"/>
        <v>6</v>
      </c>
      <c r="G13" s="10">
        <f t="shared" si="1"/>
        <v>14</v>
      </c>
      <c r="H13" s="10">
        <f t="shared" si="1"/>
        <v>0</v>
      </c>
      <c r="I13" s="10">
        <f t="shared" si="1"/>
        <v>6976</v>
      </c>
      <c r="J13" s="10">
        <f t="shared" si="1"/>
        <v>0</v>
      </c>
      <c r="K13" s="10">
        <f t="shared" si="1"/>
        <v>3167</v>
      </c>
      <c r="L13" s="10">
        <f t="shared" si="1"/>
        <v>1</v>
      </c>
      <c r="M13" s="10">
        <f t="shared" si="1"/>
        <v>28</v>
      </c>
      <c r="N13" s="10">
        <f t="shared" si="1"/>
        <v>53</v>
      </c>
      <c r="O13" s="10">
        <f t="shared" si="1"/>
        <v>1467</v>
      </c>
      <c r="P13" s="10">
        <f t="shared" si="1"/>
        <v>1567</v>
      </c>
      <c r="Q13" s="10">
        <f t="shared" si="1"/>
        <v>19808</v>
      </c>
      <c r="R13" s="10">
        <f t="shared" si="1"/>
        <v>9299</v>
      </c>
      <c r="S13" s="11"/>
      <c r="T13" s="11"/>
      <c r="U13" s="11"/>
      <c r="V13" s="11"/>
    </row>
    <row r="14" spans="1:22" ht="12.75">
      <c r="A14" s="2" t="s">
        <v>15</v>
      </c>
      <c r="B14" s="4">
        <f>SUM(C14:R14)</f>
        <v>12387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1125</v>
      </c>
      <c r="J14" s="7">
        <v>0</v>
      </c>
      <c r="K14" s="7">
        <v>507</v>
      </c>
      <c r="L14" s="7">
        <v>0</v>
      </c>
      <c r="M14" s="7">
        <v>0</v>
      </c>
      <c r="N14" s="7">
        <v>0</v>
      </c>
      <c r="O14" s="7">
        <v>68</v>
      </c>
      <c r="P14" s="7">
        <v>16</v>
      </c>
      <c r="Q14" s="7">
        <v>7497</v>
      </c>
      <c r="R14" s="7">
        <v>3174</v>
      </c>
      <c r="S14" s="4"/>
      <c r="T14" s="1"/>
      <c r="U14" s="1"/>
      <c r="V14" s="1"/>
    </row>
    <row r="15" spans="1:22" ht="12.75">
      <c r="A15" s="2" t="s">
        <v>16</v>
      </c>
      <c r="B15" s="4">
        <f>SUM(C15:R15)</f>
        <v>14526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703</v>
      </c>
      <c r="J15" s="7">
        <v>0</v>
      </c>
      <c r="K15" s="7">
        <v>1231</v>
      </c>
      <c r="L15" s="7">
        <v>0</v>
      </c>
      <c r="M15" s="7">
        <v>13</v>
      </c>
      <c r="N15" s="7">
        <v>52</v>
      </c>
      <c r="O15" s="7">
        <v>1068</v>
      </c>
      <c r="P15" s="7">
        <v>1343</v>
      </c>
      <c r="Q15" s="7">
        <v>6215</v>
      </c>
      <c r="R15" s="7">
        <v>3901</v>
      </c>
      <c r="S15" s="4"/>
      <c r="T15" s="1"/>
      <c r="U15" s="1"/>
      <c r="V15" s="1"/>
    </row>
    <row r="16" spans="1:22" ht="12.75">
      <c r="A16" s="2" t="s">
        <v>17</v>
      </c>
      <c r="B16" s="4">
        <f>SUM(C16:R16)</f>
        <v>10777</v>
      </c>
      <c r="C16" s="7">
        <v>4</v>
      </c>
      <c r="D16" s="7">
        <v>0</v>
      </c>
      <c r="E16" s="7">
        <v>1</v>
      </c>
      <c r="F16" s="7">
        <v>6</v>
      </c>
      <c r="G16" s="7">
        <v>1</v>
      </c>
      <c r="H16" s="7">
        <v>0</v>
      </c>
      <c r="I16" s="7">
        <v>4692</v>
      </c>
      <c r="J16" s="7">
        <v>0</v>
      </c>
      <c r="K16" s="7">
        <v>1065</v>
      </c>
      <c r="L16" s="7">
        <v>0</v>
      </c>
      <c r="M16" s="7">
        <v>2</v>
      </c>
      <c r="N16" s="7">
        <v>1</v>
      </c>
      <c r="O16" s="7">
        <v>197</v>
      </c>
      <c r="P16" s="7">
        <v>168</v>
      </c>
      <c r="Q16" s="7">
        <v>3913</v>
      </c>
      <c r="R16" s="7">
        <v>727</v>
      </c>
      <c r="S16" s="4"/>
      <c r="T16" s="1"/>
      <c r="U16" s="1"/>
      <c r="V16" s="1"/>
    </row>
    <row r="17" spans="1:22" ht="12.75">
      <c r="A17" s="2" t="s">
        <v>18</v>
      </c>
      <c r="B17" s="4">
        <f>SUM(C17:R17)</f>
        <v>4727</v>
      </c>
      <c r="C17" s="3">
        <v>5</v>
      </c>
      <c r="D17" s="3">
        <v>3</v>
      </c>
      <c r="E17" s="3">
        <v>18</v>
      </c>
      <c r="F17" s="3">
        <v>0</v>
      </c>
      <c r="G17" s="3">
        <v>13</v>
      </c>
      <c r="H17" s="3">
        <v>0</v>
      </c>
      <c r="I17" s="3">
        <v>456</v>
      </c>
      <c r="J17" s="3">
        <v>0</v>
      </c>
      <c r="K17" s="3">
        <v>364</v>
      </c>
      <c r="L17" s="3">
        <v>1</v>
      </c>
      <c r="M17" s="3">
        <v>13</v>
      </c>
      <c r="N17" s="3">
        <v>0</v>
      </c>
      <c r="O17" s="7">
        <v>134</v>
      </c>
      <c r="P17" s="7">
        <v>40</v>
      </c>
      <c r="Q17" s="7">
        <v>2183</v>
      </c>
      <c r="R17" s="7">
        <v>1497</v>
      </c>
      <c r="S17" s="4"/>
      <c r="T17" s="1"/>
      <c r="U17" s="1"/>
      <c r="V17" s="1"/>
    </row>
    <row r="18" spans="1:22" ht="12.7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1"/>
      <c r="T18" s="1"/>
      <c r="U18" s="1"/>
      <c r="V18" s="1"/>
    </row>
    <row r="19" spans="1:22" s="12" customFormat="1" ht="12.75">
      <c r="A19" s="9" t="s">
        <v>19</v>
      </c>
      <c r="B19" s="10">
        <f aca="true" t="shared" si="2" ref="B19:R19">SUM(B20:B50)</f>
        <v>211385</v>
      </c>
      <c r="C19" s="10">
        <f t="shared" si="2"/>
        <v>29</v>
      </c>
      <c r="D19" s="10">
        <f t="shared" si="2"/>
        <v>18</v>
      </c>
      <c r="E19" s="10">
        <f t="shared" si="2"/>
        <v>224</v>
      </c>
      <c r="F19" s="10">
        <f t="shared" si="2"/>
        <v>423</v>
      </c>
      <c r="G19" s="10">
        <f t="shared" si="2"/>
        <v>490</v>
      </c>
      <c r="H19" s="10">
        <f t="shared" si="2"/>
        <v>941</v>
      </c>
      <c r="I19" s="10">
        <f t="shared" si="2"/>
        <v>92155</v>
      </c>
      <c r="J19" s="10">
        <f t="shared" si="2"/>
        <v>802</v>
      </c>
      <c r="K19" s="10">
        <f t="shared" si="2"/>
        <v>47757</v>
      </c>
      <c r="L19" s="10">
        <f t="shared" si="2"/>
        <v>1318</v>
      </c>
      <c r="M19" s="10">
        <f t="shared" si="2"/>
        <v>370</v>
      </c>
      <c r="N19" s="10">
        <f t="shared" si="2"/>
        <v>359</v>
      </c>
      <c r="O19" s="10">
        <f t="shared" si="2"/>
        <v>3857</v>
      </c>
      <c r="P19" s="10">
        <f t="shared" si="2"/>
        <v>4992</v>
      </c>
      <c r="Q19" s="10">
        <f t="shared" si="2"/>
        <v>34212</v>
      </c>
      <c r="R19" s="10">
        <f t="shared" si="2"/>
        <v>23438</v>
      </c>
      <c r="S19" s="11"/>
      <c r="T19" s="11"/>
      <c r="U19" s="11"/>
      <c r="V19" s="11"/>
    </row>
    <row r="20" spans="1:22" ht="12.75">
      <c r="A20" s="2" t="s">
        <v>20</v>
      </c>
      <c r="B20" s="4">
        <f aca="true" t="shared" si="3" ref="B20:B50">SUM(C20:R20)</f>
        <v>1514</v>
      </c>
      <c r="C20" s="4">
        <v>0</v>
      </c>
      <c r="D20" s="4">
        <v>0</v>
      </c>
      <c r="E20" s="4">
        <v>47</v>
      </c>
      <c r="F20" s="4">
        <v>34</v>
      </c>
      <c r="G20" s="4">
        <v>0</v>
      </c>
      <c r="H20" s="4">
        <v>0</v>
      </c>
      <c r="I20" s="4">
        <v>78</v>
      </c>
      <c r="J20" s="4">
        <v>0</v>
      </c>
      <c r="K20" s="4">
        <v>117</v>
      </c>
      <c r="L20" s="4">
        <v>0</v>
      </c>
      <c r="M20" s="4">
        <v>9</v>
      </c>
      <c r="N20" s="4">
        <v>15</v>
      </c>
      <c r="O20" s="4">
        <v>289</v>
      </c>
      <c r="P20" s="4">
        <v>0</v>
      </c>
      <c r="Q20" s="4">
        <v>766</v>
      </c>
      <c r="R20" s="4">
        <v>159</v>
      </c>
      <c r="S20" s="1"/>
      <c r="T20" s="1"/>
      <c r="U20" s="1"/>
      <c r="V20" s="1"/>
    </row>
    <row r="21" spans="1:22" ht="12.75">
      <c r="A21" s="2" t="s">
        <v>21</v>
      </c>
      <c r="B21" s="4">
        <f t="shared" si="3"/>
        <v>3828</v>
      </c>
      <c r="C21" s="4">
        <v>0</v>
      </c>
      <c r="D21" s="4">
        <v>0</v>
      </c>
      <c r="E21" s="4">
        <v>0</v>
      </c>
      <c r="F21" s="4">
        <v>27</v>
      </c>
      <c r="G21" s="4">
        <v>14</v>
      </c>
      <c r="H21" s="4">
        <v>19</v>
      </c>
      <c r="I21" s="4">
        <v>464</v>
      </c>
      <c r="J21" s="4">
        <v>0</v>
      </c>
      <c r="K21" s="4">
        <v>361</v>
      </c>
      <c r="L21" s="4">
        <v>0</v>
      </c>
      <c r="M21" s="4">
        <v>1</v>
      </c>
      <c r="N21" s="4">
        <v>0</v>
      </c>
      <c r="O21" s="4">
        <v>31</v>
      </c>
      <c r="P21" s="4">
        <v>47</v>
      </c>
      <c r="Q21" s="4">
        <v>1835</v>
      </c>
      <c r="R21" s="4">
        <v>1029</v>
      </c>
      <c r="S21" s="1"/>
      <c r="T21" s="1"/>
      <c r="U21" s="1"/>
      <c r="V21" s="1"/>
    </row>
    <row r="22" spans="1:22" ht="12.75">
      <c r="A22" s="2" t="s">
        <v>22</v>
      </c>
      <c r="B22" s="4">
        <f t="shared" si="3"/>
        <v>438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117</v>
      </c>
      <c r="J22" s="4">
        <v>0</v>
      </c>
      <c r="K22" s="4">
        <v>33</v>
      </c>
      <c r="L22" s="4">
        <v>0</v>
      </c>
      <c r="M22" s="4">
        <v>0</v>
      </c>
      <c r="N22" s="4">
        <v>0</v>
      </c>
      <c r="O22" s="4">
        <v>2</v>
      </c>
      <c r="P22" s="4">
        <v>3</v>
      </c>
      <c r="Q22" s="4">
        <v>266</v>
      </c>
      <c r="R22" s="4">
        <v>17</v>
      </c>
      <c r="S22" s="1"/>
      <c r="T22" s="1"/>
      <c r="U22" s="1"/>
      <c r="V22" s="1"/>
    </row>
    <row r="23" spans="1:22" ht="12.75">
      <c r="A23" s="2" t="s">
        <v>23</v>
      </c>
      <c r="B23" s="4">
        <f t="shared" si="3"/>
        <v>151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3</v>
      </c>
      <c r="L23" s="4">
        <v>0</v>
      </c>
      <c r="M23" s="4">
        <v>0</v>
      </c>
      <c r="N23" s="4">
        <v>0</v>
      </c>
      <c r="O23" s="4">
        <v>3</v>
      </c>
      <c r="P23" s="4">
        <v>17</v>
      </c>
      <c r="Q23" s="4">
        <v>12</v>
      </c>
      <c r="R23" s="4">
        <v>115</v>
      </c>
      <c r="S23" s="1"/>
      <c r="T23" s="1"/>
      <c r="U23" s="1"/>
      <c r="V23" s="1"/>
    </row>
    <row r="24" spans="1:22" ht="12.75">
      <c r="A24" s="2" t="s">
        <v>24</v>
      </c>
      <c r="B24" s="4">
        <f t="shared" si="3"/>
        <v>11944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2825</v>
      </c>
      <c r="J24" s="4">
        <v>0</v>
      </c>
      <c r="K24" s="4">
        <v>2542</v>
      </c>
      <c r="L24" s="4">
        <v>304</v>
      </c>
      <c r="M24" s="4">
        <v>0</v>
      </c>
      <c r="N24" s="4">
        <v>0</v>
      </c>
      <c r="O24" s="4">
        <v>275</v>
      </c>
      <c r="P24" s="4">
        <v>231</v>
      </c>
      <c r="Q24" s="4">
        <v>3535</v>
      </c>
      <c r="R24" s="4">
        <v>2232</v>
      </c>
      <c r="S24" s="1"/>
      <c r="T24" s="1"/>
      <c r="U24" s="1"/>
      <c r="V24" s="1"/>
    </row>
    <row r="25" spans="1:22" ht="12.75">
      <c r="A25" s="2" t="s">
        <v>25</v>
      </c>
      <c r="B25" s="4">
        <f t="shared" si="3"/>
        <v>663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113</v>
      </c>
      <c r="J25" s="4">
        <v>0</v>
      </c>
      <c r="K25" s="4">
        <v>197</v>
      </c>
      <c r="L25" s="4">
        <v>0</v>
      </c>
      <c r="M25" s="4">
        <v>0</v>
      </c>
      <c r="N25" s="4">
        <v>0</v>
      </c>
      <c r="O25" s="4">
        <v>2</v>
      </c>
      <c r="P25" s="4">
        <v>0</v>
      </c>
      <c r="Q25" s="4">
        <v>206</v>
      </c>
      <c r="R25" s="4">
        <v>145</v>
      </c>
      <c r="S25" s="1"/>
      <c r="T25" s="1"/>
      <c r="U25" s="1"/>
      <c r="V25" s="1"/>
    </row>
    <row r="26" spans="1:22" ht="12.75">
      <c r="A26" s="2" t="s">
        <v>26</v>
      </c>
      <c r="B26" s="4">
        <f t="shared" si="3"/>
        <v>8660</v>
      </c>
      <c r="C26" s="4">
        <v>0</v>
      </c>
      <c r="D26" s="4">
        <v>0</v>
      </c>
      <c r="E26" s="4">
        <v>0</v>
      </c>
      <c r="F26" s="4">
        <v>12</v>
      </c>
      <c r="G26" s="4">
        <v>131</v>
      </c>
      <c r="H26" s="4">
        <v>139</v>
      </c>
      <c r="I26" s="4">
        <v>1611</v>
      </c>
      <c r="J26" s="4">
        <v>15</v>
      </c>
      <c r="K26" s="4">
        <v>4539</v>
      </c>
      <c r="L26" s="4">
        <v>87</v>
      </c>
      <c r="M26" s="4">
        <v>138</v>
      </c>
      <c r="N26" s="4">
        <v>238</v>
      </c>
      <c r="O26" s="4">
        <v>214</v>
      </c>
      <c r="P26" s="4">
        <v>328</v>
      </c>
      <c r="Q26" s="4">
        <v>413</v>
      </c>
      <c r="R26" s="4">
        <v>795</v>
      </c>
      <c r="S26" s="1"/>
      <c r="T26" s="1"/>
      <c r="U26" s="1"/>
      <c r="V26" s="1"/>
    </row>
    <row r="27" spans="1:22" ht="12.75">
      <c r="A27" s="2" t="s">
        <v>27</v>
      </c>
      <c r="B27" s="4">
        <f t="shared" si="3"/>
        <v>4066</v>
      </c>
      <c r="C27" s="4">
        <v>4</v>
      </c>
      <c r="D27" s="4">
        <v>2</v>
      </c>
      <c r="E27" s="4">
        <v>29</v>
      </c>
      <c r="F27" s="4">
        <v>25</v>
      </c>
      <c r="G27" s="4">
        <v>72</v>
      </c>
      <c r="H27" s="4">
        <v>44</v>
      </c>
      <c r="I27" s="4">
        <v>1095</v>
      </c>
      <c r="J27" s="4">
        <v>70</v>
      </c>
      <c r="K27" s="4">
        <v>1325</v>
      </c>
      <c r="L27" s="4">
        <v>53</v>
      </c>
      <c r="M27" s="4">
        <v>2</v>
      </c>
      <c r="N27" s="4">
        <v>3</v>
      </c>
      <c r="O27" s="4">
        <v>31</v>
      </c>
      <c r="P27" s="4">
        <v>40</v>
      </c>
      <c r="Q27" s="4">
        <v>894</v>
      </c>
      <c r="R27" s="4">
        <v>377</v>
      </c>
      <c r="S27" s="1"/>
      <c r="T27" s="1"/>
      <c r="U27" s="1"/>
      <c r="V27" s="1"/>
    </row>
    <row r="28" spans="1:22" ht="12.75">
      <c r="A28" s="2" t="s">
        <v>28</v>
      </c>
      <c r="B28" s="4">
        <f t="shared" si="3"/>
        <v>10376</v>
      </c>
      <c r="C28" s="4">
        <v>8</v>
      </c>
      <c r="D28" s="4">
        <v>0</v>
      </c>
      <c r="E28" s="4">
        <v>0</v>
      </c>
      <c r="F28" s="4">
        <v>0</v>
      </c>
      <c r="G28" s="4">
        <v>1</v>
      </c>
      <c r="H28" s="4">
        <v>0</v>
      </c>
      <c r="I28" s="4">
        <v>5781</v>
      </c>
      <c r="J28" s="4">
        <v>0</v>
      </c>
      <c r="K28" s="4">
        <v>182</v>
      </c>
      <c r="L28" s="4">
        <v>0</v>
      </c>
      <c r="M28" s="4">
        <v>0</v>
      </c>
      <c r="N28" s="4">
        <v>0</v>
      </c>
      <c r="O28" s="4">
        <v>1047</v>
      </c>
      <c r="P28" s="4">
        <v>1353</v>
      </c>
      <c r="Q28" s="4">
        <v>1068</v>
      </c>
      <c r="R28" s="4">
        <v>936</v>
      </c>
      <c r="S28" s="1"/>
      <c r="T28" s="1"/>
      <c r="U28" s="1"/>
      <c r="V28" s="1"/>
    </row>
    <row r="29" spans="1:22" ht="12.75">
      <c r="A29" s="2" t="s">
        <v>29</v>
      </c>
      <c r="B29" s="4">
        <f t="shared" si="3"/>
        <v>9600</v>
      </c>
      <c r="C29" s="4">
        <v>0</v>
      </c>
      <c r="D29" s="4">
        <v>0</v>
      </c>
      <c r="E29" s="4">
        <v>45</v>
      </c>
      <c r="F29" s="4">
        <v>0</v>
      </c>
      <c r="G29" s="4">
        <v>5</v>
      </c>
      <c r="H29" s="4">
        <v>0</v>
      </c>
      <c r="I29" s="4">
        <v>3377</v>
      </c>
      <c r="J29" s="4">
        <v>0</v>
      </c>
      <c r="K29" s="4">
        <v>4398</v>
      </c>
      <c r="L29" s="4">
        <v>0</v>
      </c>
      <c r="M29" s="4">
        <v>0</v>
      </c>
      <c r="N29" s="4">
        <v>0</v>
      </c>
      <c r="O29" s="4">
        <v>32</v>
      </c>
      <c r="P29" s="4">
        <v>0</v>
      </c>
      <c r="Q29" s="4">
        <v>538</v>
      </c>
      <c r="R29" s="4">
        <v>1205</v>
      </c>
      <c r="S29" s="1"/>
      <c r="T29" s="1"/>
      <c r="U29" s="1"/>
      <c r="V29" s="1"/>
    </row>
    <row r="30" spans="1:22" ht="12.75">
      <c r="A30" s="2" t="s">
        <v>30</v>
      </c>
      <c r="B30" s="4">
        <f t="shared" si="3"/>
        <v>21920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19661</v>
      </c>
      <c r="J30" s="4">
        <v>0</v>
      </c>
      <c r="K30" s="4">
        <v>1973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276</v>
      </c>
      <c r="R30" s="4">
        <v>10</v>
      </c>
      <c r="S30" s="1"/>
      <c r="T30" s="1"/>
      <c r="U30" s="1"/>
      <c r="V30" s="1"/>
    </row>
    <row r="31" spans="1:22" ht="12.75">
      <c r="A31" s="2" t="s">
        <v>31</v>
      </c>
      <c r="B31" s="4">
        <f t="shared" si="3"/>
        <v>3728</v>
      </c>
      <c r="C31" s="4">
        <v>9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843</v>
      </c>
      <c r="J31" s="4">
        <v>0</v>
      </c>
      <c r="K31" s="4">
        <v>1792</v>
      </c>
      <c r="L31" s="4">
        <v>0</v>
      </c>
      <c r="M31" s="4">
        <v>22</v>
      </c>
      <c r="N31" s="4">
        <v>0</v>
      </c>
      <c r="O31" s="4">
        <v>3</v>
      </c>
      <c r="P31" s="4">
        <v>15</v>
      </c>
      <c r="Q31" s="4">
        <v>582</v>
      </c>
      <c r="R31" s="4">
        <v>462</v>
      </c>
      <c r="S31" s="1"/>
      <c r="T31" s="1"/>
      <c r="U31" s="1"/>
      <c r="V31" s="1"/>
    </row>
    <row r="32" spans="1:22" ht="12.75">
      <c r="A32" s="2" t="s">
        <v>32</v>
      </c>
      <c r="B32" s="4">
        <f t="shared" si="3"/>
        <v>5866</v>
      </c>
      <c r="C32" s="4">
        <v>0</v>
      </c>
      <c r="D32" s="4">
        <v>0</v>
      </c>
      <c r="E32" s="4">
        <v>0</v>
      </c>
      <c r="F32" s="4">
        <v>0</v>
      </c>
      <c r="G32" s="4">
        <v>16</v>
      </c>
      <c r="H32" s="4">
        <v>31</v>
      </c>
      <c r="I32" s="4">
        <v>817</v>
      </c>
      <c r="J32" s="4">
        <v>37</v>
      </c>
      <c r="K32" s="4">
        <v>2108</v>
      </c>
      <c r="L32" s="4">
        <v>30</v>
      </c>
      <c r="M32" s="4">
        <v>0</v>
      </c>
      <c r="N32" s="4">
        <v>0</v>
      </c>
      <c r="O32" s="4">
        <v>309</v>
      </c>
      <c r="P32" s="4">
        <v>185</v>
      </c>
      <c r="Q32" s="4">
        <v>1480</v>
      </c>
      <c r="R32" s="4">
        <v>853</v>
      </c>
      <c r="S32" s="1"/>
      <c r="T32" s="1"/>
      <c r="U32" s="1"/>
      <c r="V32" s="1"/>
    </row>
    <row r="33" spans="1:22" ht="12.75">
      <c r="A33" s="2" t="s">
        <v>33</v>
      </c>
      <c r="B33" s="4">
        <f t="shared" si="3"/>
        <v>17574</v>
      </c>
      <c r="C33" s="4">
        <v>0</v>
      </c>
      <c r="D33" s="4">
        <v>0</v>
      </c>
      <c r="E33" s="4">
        <v>0</v>
      </c>
      <c r="F33" s="4">
        <v>4</v>
      </c>
      <c r="G33" s="4">
        <v>5</v>
      </c>
      <c r="H33" s="4">
        <v>14</v>
      </c>
      <c r="I33" s="4">
        <v>6467</v>
      </c>
      <c r="J33" s="4">
        <v>33</v>
      </c>
      <c r="K33" s="4">
        <v>1679</v>
      </c>
      <c r="L33" s="4">
        <v>21</v>
      </c>
      <c r="M33" s="4">
        <v>0</v>
      </c>
      <c r="N33" s="4">
        <v>10</v>
      </c>
      <c r="O33" s="4">
        <v>399</v>
      </c>
      <c r="P33" s="4">
        <v>446</v>
      </c>
      <c r="Q33" s="4">
        <v>3932</v>
      </c>
      <c r="R33" s="4">
        <v>4564</v>
      </c>
      <c r="S33" s="1"/>
      <c r="T33" s="1"/>
      <c r="U33" s="1"/>
      <c r="V33" s="1"/>
    </row>
    <row r="34" spans="1:22" ht="12.75">
      <c r="A34" s="2" t="s">
        <v>34</v>
      </c>
      <c r="B34" s="4">
        <f t="shared" si="3"/>
        <v>3902</v>
      </c>
      <c r="C34" s="4">
        <v>1</v>
      </c>
      <c r="D34" s="4">
        <v>0</v>
      </c>
      <c r="E34" s="4">
        <v>1</v>
      </c>
      <c r="F34" s="4">
        <v>0</v>
      </c>
      <c r="G34" s="4">
        <v>0</v>
      </c>
      <c r="H34" s="4">
        <v>0</v>
      </c>
      <c r="I34" s="4">
        <v>1957</v>
      </c>
      <c r="J34" s="4">
        <v>0</v>
      </c>
      <c r="K34" s="4">
        <v>188</v>
      </c>
      <c r="L34" s="4">
        <v>0</v>
      </c>
      <c r="M34" s="4">
        <v>2</v>
      </c>
      <c r="N34" s="4">
        <v>2</v>
      </c>
      <c r="O34" s="4">
        <v>3</v>
      </c>
      <c r="P34" s="4">
        <v>0</v>
      </c>
      <c r="Q34" s="4">
        <v>1103</v>
      </c>
      <c r="R34" s="4">
        <v>645</v>
      </c>
      <c r="S34" s="1"/>
      <c r="T34" s="1"/>
      <c r="U34" s="1"/>
      <c r="V34" s="1"/>
    </row>
    <row r="35" spans="1:22" ht="12.75">
      <c r="A35" s="2" t="s">
        <v>35</v>
      </c>
      <c r="B35" s="4">
        <f t="shared" si="3"/>
        <v>2867</v>
      </c>
      <c r="C35" s="4">
        <v>0</v>
      </c>
      <c r="D35" s="4">
        <v>1</v>
      </c>
      <c r="E35" s="4">
        <v>8</v>
      </c>
      <c r="F35" s="4">
        <v>7</v>
      </c>
      <c r="G35" s="4">
        <v>21</v>
      </c>
      <c r="H35" s="4">
        <v>17</v>
      </c>
      <c r="I35" s="4">
        <v>369</v>
      </c>
      <c r="J35" s="4">
        <v>6</v>
      </c>
      <c r="K35" s="4">
        <v>1524</v>
      </c>
      <c r="L35" s="4">
        <v>1</v>
      </c>
      <c r="M35" s="4">
        <v>0</v>
      </c>
      <c r="N35" s="4">
        <v>3</v>
      </c>
      <c r="O35" s="4">
        <v>40</v>
      </c>
      <c r="P35" s="4">
        <v>17</v>
      </c>
      <c r="Q35" s="4">
        <v>540</v>
      </c>
      <c r="R35" s="4">
        <v>313</v>
      </c>
      <c r="S35" s="1"/>
      <c r="T35" s="1"/>
      <c r="U35" s="1"/>
      <c r="V35" s="1"/>
    </row>
    <row r="36" spans="1:22" ht="12.75">
      <c r="A36" s="2" t="s">
        <v>36</v>
      </c>
      <c r="B36" s="4">
        <f t="shared" si="3"/>
        <v>405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50</v>
      </c>
      <c r="J36" s="4">
        <v>0</v>
      </c>
      <c r="K36" s="4">
        <v>248</v>
      </c>
      <c r="L36" s="4">
        <v>0</v>
      </c>
      <c r="M36" s="4">
        <v>0</v>
      </c>
      <c r="N36" s="4">
        <v>0</v>
      </c>
      <c r="O36" s="4">
        <v>4</v>
      </c>
      <c r="P36" s="4">
        <v>0</v>
      </c>
      <c r="Q36" s="4">
        <v>13</v>
      </c>
      <c r="R36" s="4">
        <v>90</v>
      </c>
      <c r="S36" s="1"/>
      <c r="T36" s="1"/>
      <c r="U36" s="1"/>
      <c r="V36" s="1"/>
    </row>
    <row r="37" spans="1:22" ht="12.75">
      <c r="A37" s="2" t="s">
        <v>37</v>
      </c>
      <c r="B37" s="4">
        <f t="shared" si="3"/>
        <v>14310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8646</v>
      </c>
      <c r="J37" s="4">
        <v>0</v>
      </c>
      <c r="K37" s="4">
        <v>5343</v>
      </c>
      <c r="L37" s="4">
        <v>4</v>
      </c>
      <c r="M37" s="4">
        <v>0</v>
      </c>
      <c r="N37" s="4">
        <v>0</v>
      </c>
      <c r="O37" s="4">
        <v>88</v>
      </c>
      <c r="P37" s="4">
        <v>0</v>
      </c>
      <c r="Q37" s="4">
        <v>181</v>
      </c>
      <c r="R37" s="4">
        <v>48</v>
      </c>
      <c r="S37" s="1"/>
      <c r="T37" s="1"/>
      <c r="U37" s="1"/>
      <c r="V37" s="1"/>
    </row>
    <row r="38" spans="1:22" ht="12.75">
      <c r="A38" s="2" t="s">
        <v>38</v>
      </c>
      <c r="B38" s="4">
        <f t="shared" si="3"/>
        <v>2192</v>
      </c>
      <c r="C38" s="4">
        <v>0</v>
      </c>
      <c r="D38" s="4">
        <v>3</v>
      </c>
      <c r="E38" s="4">
        <v>9</v>
      </c>
      <c r="F38" s="4">
        <v>3</v>
      </c>
      <c r="G38" s="4">
        <v>103</v>
      </c>
      <c r="H38" s="4">
        <v>9</v>
      </c>
      <c r="I38" s="4">
        <v>56</v>
      </c>
      <c r="J38" s="4">
        <v>12</v>
      </c>
      <c r="K38" s="4">
        <v>117</v>
      </c>
      <c r="L38" s="4">
        <v>39</v>
      </c>
      <c r="M38" s="4">
        <v>5</v>
      </c>
      <c r="N38" s="4">
        <v>0</v>
      </c>
      <c r="O38" s="4">
        <v>89</v>
      </c>
      <c r="P38" s="4">
        <v>38</v>
      </c>
      <c r="Q38" s="4">
        <v>1408</v>
      </c>
      <c r="R38" s="4">
        <v>301</v>
      </c>
      <c r="S38" s="1"/>
      <c r="T38" s="1"/>
      <c r="U38" s="1"/>
      <c r="V38" s="1"/>
    </row>
    <row r="39" spans="1:22" ht="12.75">
      <c r="A39" s="2" t="s">
        <v>39</v>
      </c>
      <c r="B39" s="4">
        <f t="shared" si="3"/>
        <v>10866</v>
      </c>
      <c r="C39" s="4">
        <v>0</v>
      </c>
      <c r="D39" s="4">
        <v>0</v>
      </c>
      <c r="E39" s="4">
        <v>0</v>
      </c>
      <c r="F39" s="4">
        <v>0</v>
      </c>
      <c r="G39" s="4">
        <v>43</v>
      </c>
      <c r="H39" s="4">
        <v>0</v>
      </c>
      <c r="I39" s="4">
        <v>2443</v>
      </c>
      <c r="J39" s="4">
        <v>0</v>
      </c>
      <c r="K39" s="4">
        <v>3457</v>
      </c>
      <c r="L39" s="4">
        <v>0</v>
      </c>
      <c r="M39" s="4">
        <v>15</v>
      </c>
      <c r="N39" s="4">
        <v>0</v>
      </c>
      <c r="O39" s="4">
        <v>87</v>
      </c>
      <c r="P39" s="4">
        <v>239</v>
      </c>
      <c r="Q39" s="4">
        <v>860</v>
      </c>
      <c r="R39" s="4">
        <v>3722</v>
      </c>
      <c r="S39" s="1"/>
      <c r="T39" s="1"/>
      <c r="U39" s="1"/>
      <c r="V39" s="1"/>
    </row>
    <row r="40" spans="1:22" ht="12.75">
      <c r="A40" s="2" t="s">
        <v>40</v>
      </c>
      <c r="B40" s="4">
        <f t="shared" si="3"/>
        <v>1485</v>
      </c>
      <c r="C40" s="4">
        <v>0</v>
      </c>
      <c r="D40" s="4">
        <v>0</v>
      </c>
      <c r="E40" s="4">
        <v>10</v>
      </c>
      <c r="F40" s="4">
        <v>164</v>
      </c>
      <c r="G40" s="4">
        <v>32</v>
      </c>
      <c r="H40" s="4">
        <v>281</v>
      </c>
      <c r="I40" s="4">
        <v>71</v>
      </c>
      <c r="J40" s="4">
        <v>261</v>
      </c>
      <c r="K40" s="4">
        <v>222</v>
      </c>
      <c r="L40" s="4">
        <v>267</v>
      </c>
      <c r="M40" s="4">
        <v>0</v>
      </c>
      <c r="N40" s="4">
        <v>0</v>
      </c>
      <c r="O40" s="4">
        <v>3</v>
      </c>
      <c r="P40" s="4">
        <v>0</v>
      </c>
      <c r="Q40" s="4">
        <v>150</v>
      </c>
      <c r="R40" s="4">
        <v>24</v>
      </c>
      <c r="S40" s="1"/>
      <c r="T40" s="1"/>
      <c r="U40" s="1"/>
      <c r="V40" s="1"/>
    </row>
    <row r="41" spans="1:22" ht="12.75">
      <c r="A41" s="2" t="s">
        <v>41</v>
      </c>
      <c r="B41" s="4">
        <f t="shared" si="3"/>
        <v>249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226</v>
      </c>
      <c r="R41" s="4">
        <v>23</v>
      </c>
      <c r="S41" s="1"/>
      <c r="T41" s="1"/>
      <c r="U41" s="1"/>
      <c r="V41" s="1"/>
    </row>
    <row r="42" spans="1:22" ht="12.75">
      <c r="A42" s="2" t="s">
        <v>42</v>
      </c>
      <c r="B42" s="4">
        <f t="shared" si="3"/>
        <v>2024</v>
      </c>
      <c r="C42" s="4">
        <v>4</v>
      </c>
      <c r="D42" s="4">
        <v>0</v>
      </c>
      <c r="E42" s="4">
        <v>26</v>
      </c>
      <c r="F42" s="4">
        <v>0</v>
      </c>
      <c r="G42" s="4">
        <v>0</v>
      </c>
      <c r="H42" s="4">
        <v>0</v>
      </c>
      <c r="I42" s="4">
        <v>341</v>
      </c>
      <c r="J42" s="4">
        <v>10</v>
      </c>
      <c r="K42" s="4">
        <v>728</v>
      </c>
      <c r="L42" s="4">
        <v>15</v>
      </c>
      <c r="M42" s="4">
        <v>2</v>
      </c>
      <c r="N42" s="4">
        <v>0</v>
      </c>
      <c r="O42" s="4">
        <v>4</v>
      </c>
      <c r="P42" s="4">
        <v>0</v>
      </c>
      <c r="Q42" s="4">
        <v>536</v>
      </c>
      <c r="R42" s="4">
        <v>358</v>
      </c>
      <c r="S42" s="1"/>
      <c r="T42" s="1"/>
      <c r="U42" s="1"/>
      <c r="V42" s="1"/>
    </row>
    <row r="43" spans="1:22" ht="12.75">
      <c r="A43" s="2" t="s">
        <v>43</v>
      </c>
      <c r="B43" s="4">
        <f t="shared" si="3"/>
        <v>16996</v>
      </c>
      <c r="C43" s="4">
        <v>0</v>
      </c>
      <c r="D43" s="4">
        <v>0</v>
      </c>
      <c r="E43" s="4">
        <v>0</v>
      </c>
      <c r="F43" s="4">
        <v>8</v>
      </c>
      <c r="G43" s="4">
        <v>1</v>
      </c>
      <c r="H43" s="4">
        <v>20</v>
      </c>
      <c r="I43" s="4">
        <v>7554</v>
      </c>
      <c r="J43" s="4">
        <v>21</v>
      </c>
      <c r="K43" s="4">
        <v>2391</v>
      </c>
      <c r="L43" s="4">
        <v>20</v>
      </c>
      <c r="M43" s="4">
        <v>72</v>
      </c>
      <c r="N43" s="4">
        <v>2</v>
      </c>
      <c r="O43" s="4">
        <v>10</v>
      </c>
      <c r="P43" s="4">
        <v>5</v>
      </c>
      <c r="Q43" s="4">
        <v>6804</v>
      </c>
      <c r="R43" s="4">
        <v>88</v>
      </c>
      <c r="S43" s="1"/>
      <c r="T43" s="1"/>
      <c r="U43" s="1"/>
      <c r="V43" s="1"/>
    </row>
    <row r="44" spans="1:22" ht="12.75">
      <c r="A44" s="2" t="s">
        <v>44</v>
      </c>
      <c r="B44" s="4">
        <f t="shared" si="3"/>
        <v>3988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1677</v>
      </c>
      <c r="J44" s="4">
        <v>0</v>
      </c>
      <c r="K44" s="4">
        <v>1950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319</v>
      </c>
      <c r="R44" s="4">
        <v>42</v>
      </c>
      <c r="S44" s="1"/>
      <c r="T44" s="1"/>
      <c r="U44" s="1"/>
      <c r="V44" s="1"/>
    </row>
    <row r="45" spans="1:22" ht="12.75">
      <c r="A45" s="2" t="s">
        <v>45</v>
      </c>
      <c r="B45" s="4">
        <f t="shared" si="3"/>
        <v>18191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10928</v>
      </c>
      <c r="J45" s="4">
        <v>0</v>
      </c>
      <c r="K45" s="4">
        <v>4575</v>
      </c>
      <c r="L45" s="4">
        <v>0</v>
      </c>
      <c r="M45" s="4">
        <v>0</v>
      </c>
      <c r="N45" s="4">
        <v>0</v>
      </c>
      <c r="O45" s="4">
        <v>4</v>
      </c>
      <c r="P45" s="4">
        <v>946</v>
      </c>
      <c r="Q45" s="4">
        <v>105</v>
      </c>
      <c r="R45" s="4">
        <v>1633</v>
      </c>
      <c r="S45" s="1"/>
      <c r="T45" s="1"/>
      <c r="U45" s="1"/>
      <c r="V45" s="1"/>
    </row>
    <row r="46" spans="1:22" ht="12.75">
      <c r="A46" s="2" t="s">
        <v>46</v>
      </c>
      <c r="B46" s="4">
        <f t="shared" si="3"/>
        <v>13352</v>
      </c>
      <c r="C46" s="4">
        <v>0</v>
      </c>
      <c r="D46" s="4">
        <v>0</v>
      </c>
      <c r="E46" s="4">
        <v>13</v>
      </c>
      <c r="F46" s="4">
        <v>0</v>
      </c>
      <c r="G46" s="4">
        <v>12</v>
      </c>
      <c r="H46" s="4">
        <v>0</v>
      </c>
      <c r="I46" s="4">
        <v>3807</v>
      </c>
      <c r="J46" s="4">
        <v>0</v>
      </c>
      <c r="K46" s="4">
        <v>2803</v>
      </c>
      <c r="L46" s="4">
        <v>17</v>
      </c>
      <c r="M46" s="4">
        <v>83</v>
      </c>
      <c r="N46" s="4">
        <v>15</v>
      </c>
      <c r="O46" s="4">
        <v>513</v>
      </c>
      <c r="P46" s="4">
        <v>463</v>
      </c>
      <c r="Q46" s="4">
        <v>4012</v>
      </c>
      <c r="R46" s="4">
        <v>1614</v>
      </c>
      <c r="S46" s="1"/>
      <c r="T46" s="1"/>
      <c r="U46" s="1"/>
      <c r="V46" s="1"/>
    </row>
    <row r="47" spans="1:22" ht="12.75">
      <c r="A47" s="2" t="s">
        <v>47</v>
      </c>
      <c r="B47" s="4">
        <f t="shared" si="3"/>
        <v>2560</v>
      </c>
      <c r="C47" s="4">
        <v>0</v>
      </c>
      <c r="D47" s="4">
        <v>0</v>
      </c>
      <c r="E47" s="4">
        <v>0</v>
      </c>
      <c r="F47" s="4">
        <v>81</v>
      </c>
      <c r="G47" s="4">
        <v>0</v>
      </c>
      <c r="H47" s="4">
        <v>239</v>
      </c>
      <c r="I47" s="4">
        <v>679</v>
      </c>
      <c r="J47" s="4">
        <v>194</v>
      </c>
      <c r="K47" s="4">
        <v>340</v>
      </c>
      <c r="L47" s="4">
        <v>270</v>
      </c>
      <c r="M47" s="4">
        <v>0</v>
      </c>
      <c r="N47" s="4">
        <v>0</v>
      </c>
      <c r="O47" s="4">
        <v>1</v>
      </c>
      <c r="P47" s="4">
        <v>21</v>
      </c>
      <c r="Q47" s="4">
        <v>445</v>
      </c>
      <c r="R47" s="4">
        <v>290</v>
      </c>
      <c r="S47" s="1"/>
      <c r="T47" s="1"/>
      <c r="U47" s="1"/>
      <c r="V47" s="1"/>
    </row>
    <row r="48" spans="1:22" ht="12.75">
      <c r="A48" s="2" t="s">
        <v>48</v>
      </c>
      <c r="B48" s="4">
        <f t="shared" si="3"/>
        <v>4989</v>
      </c>
      <c r="C48" s="4">
        <v>0</v>
      </c>
      <c r="D48" s="4">
        <v>0</v>
      </c>
      <c r="E48" s="4">
        <v>13</v>
      </c>
      <c r="F48" s="4">
        <v>21</v>
      </c>
      <c r="G48" s="4">
        <v>14</v>
      </c>
      <c r="H48" s="4">
        <v>54</v>
      </c>
      <c r="I48" s="4">
        <v>11</v>
      </c>
      <c r="J48" s="4">
        <v>70</v>
      </c>
      <c r="K48" s="4">
        <v>2032</v>
      </c>
      <c r="L48" s="4">
        <v>123</v>
      </c>
      <c r="M48" s="4">
        <v>3</v>
      </c>
      <c r="N48" s="4">
        <v>5</v>
      </c>
      <c r="O48" s="4">
        <v>203</v>
      </c>
      <c r="P48" s="4">
        <v>486</v>
      </c>
      <c r="Q48" s="4">
        <v>985</v>
      </c>
      <c r="R48" s="4">
        <v>969</v>
      </c>
      <c r="S48" s="1"/>
      <c r="T48" s="1"/>
      <c r="U48" s="1"/>
      <c r="V48" s="1"/>
    </row>
    <row r="49" spans="1:22" ht="12.75">
      <c r="A49" s="2" t="s">
        <v>49</v>
      </c>
      <c r="B49" s="4">
        <f t="shared" si="3"/>
        <v>3434</v>
      </c>
      <c r="C49" s="4">
        <v>3</v>
      </c>
      <c r="D49" s="4">
        <v>12</v>
      </c>
      <c r="E49" s="4">
        <v>7</v>
      </c>
      <c r="F49" s="4">
        <v>30</v>
      </c>
      <c r="G49" s="4">
        <v>13</v>
      </c>
      <c r="H49" s="4">
        <v>63</v>
      </c>
      <c r="I49" s="4">
        <v>2453</v>
      </c>
      <c r="J49" s="4">
        <v>62</v>
      </c>
      <c r="K49" s="4">
        <v>13</v>
      </c>
      <c r="L49" s="4">
        <v>43</v>
      </c>
      <c r="M49" s="4">
        <v>13</v>
      </c>
      <c r="N49" s="4">
        <v>62</v>
      </c>
      <c r="O49" s="4">
        <v>161</v>
      </c>
      <c r="P49" s="4">
        <v>45</v>
      </c>
      <c r="Q49" s="4">
        <v>365</v>
      </c>
      <c r="R49" s="4">
        <v>89</v>
      </c>
      <c r="S49" s="1"/>
      <c r="T49" s="1"/>
      <c r="U49" s="1"/>
      <c r="V49" s="1"/>
    </row>
    <row r="50" spans="1:22" ht="12.75">
      <c r="A50" s="2" t="s">
        <v>50</v>
      </c>
      <c r="B50" s="4">
        <f t="shared" si="3"/>
        <v>9247</v>
      </c>
      <c r="C50" s="4">
        <v>0</v>
      </c>
      <c r="D50" s="4">
        <v>0</v>
      </c>
      <c r="E50" s="4">
        <v>16</v>
      </c>
      <c r="F50" s="4">
        <v>7</v>
      </c>
      <c r="G50" s="4">
        <v>7</v>
      </c>
      <c r="H50" s="4">
        <v>11</v>
      </c>
      <c r="I50" s="4">
        <v>7864</v>
      </c>
      <c r="J50" s="4">
        <v>10</v>
      </c>
      <c r="K50" s="4">
        <v>577</v>
      </c>
      <c r="L50" s="4">
        <v>24</v>
      </c>
      <c r="M50" s="4">
        <v>3</v>
      </c>
      <c r="N50" s="4">
        <v>4</v>
      </c>
      <c r="O50" s="4">
        <v>10</v>
      </c>
      <c r="P50" s="4">
        <v>67</v>
      </c>
      <c r="Q50" s="4">
        <v>357</v>
      </c>
      <c r="R50" s="4">
        <v>290</v>
      </c>
      <c r="S50" s="1"/>
      <c r="T50" s="1"/>
      <c r="U50" s="1"/>
      <c r="V50" s="1"/>
    </row>
    <row r="51" spans="1:22" ht="12.75">
      <c r="A51" s="2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1"/>
      <c r="T51" s="1"/>
      <c r="U51" s="1"/>
      <c r="V51" s="1"/>
    </row>
    <row r="52" spans="1:22" s="12" customFormat="1" ht="12.75">
      <c r="A52" s="9" t="s">
        <v>56</v>
      </c>
      <c r="B52" s="10">
        <f aca="true" t="shared" si="4" ref="B52:R52">SUM(B53:B62)</f>
        <v>4363</v>
      </c>
      <c r="C52" s="10">
        <f t="shared" si="4"/>
        <v>13</v>
      </c>
      <c r="D52" s="10">
        <f t="shared" si="4"/>
        <v>29</v>
      </c>
      <c r="E52" s="10">
        <f t="shared" si="4"/>
        <v>212</v>
      </c>
      <c r="F52" s="10">
        <f t="shared" si="4"/>
        <v>79</v>
      </c>
      <c r="G52" s="10">
        <f t="shared" si="4"/>
        <v>225</v>
      </c>
      <c r="H52" s="10">
        <f t="shared" si="4"/>
        <v>3</v>
      </c>
      <c r="I52" s="10">
        <f t="shared" si="4"/>
        <v>124</v>
      </c>
      <c r="J52" s="10">
        <f t="shared" si="4"/>
        <v>2</v>
      </c>
      <c r="K52" s="10">
        <f t="shared" si="4"/>
        <v>162</v>
      </c>
      <c r="L52" s="10">
        <f t="shared" si="4"/>
        <v>9</v>
      </c>
      <c r="M52" s="10">
        <f t="shared" si="4"/>
        <v>7</v>
      </c>
      <c r="N52" s="10">
        <f t="shared" si="4"/>
        <v>82</v>
      </c>
      <c r="O52" s="10">
        <f t="shared" si="4"/>
        <v>218</v>
      </c>
      <c r="P52" s="10">
        <f t="shared" si="4"/>
        <v>168</v>
      </c>
      <c r="Q52" s="10">
        <f t="shared" si="4"/>
        <v>1609</v>
      </c>
      <c r="R52" s="10">
        <f t="shared" si="4"/>
        <v>1421</v>
      </c>
      <c r="S52" s="11"/>
      <c r="T52" s="11"/>
      <c r="U52" s="11"/>
      <c r="V52" s="11"/>
    </row>
    <row r="53" spans="1:22" ht="12.75">
      <c r="A53" s="13" t="s">
        <v>57</v>
      </c>
      <c r="B53" s="4">
        <f aca="true" t="shared" si="5" ref="B53:B62">SUM(C53:R53)</f>
        <v>231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1</v>
      </c>
      <c r="M53" s="4">
        <v>0</v>
      </c>
      <c r="N53" s="4">
        <v>1</v>
      </c>
      <c r="O53" s="4">
        <v>0</v>
      </c>
      <c r="P53" s="4">
        <v>84</v>
      </c>
      <c r="Q53" s="4">
        <v>38</v>
      </c>
      <c r="R53" s="4">
        <v>107</v>
      </c>
      <c r="S53" s="1"/>
      <c r="T53" s="1"/>
      <c r="U53" s="1"/>
      <c r="V53" s="1"/>
    </row>
    <row r="54" spans="1:22" ht="12.75">
      <c r="A54" s="13" t="s">
        <v>58</v>
      </c>
      <c r="B54" s="4">
        <f t="shared" si="5"/>
        <v>57</v>
      </c>
      <c r="C54" s="4">
        <v>0</v>
      </c>
      <c r="D54" s="4">
        <v>0</v>
      </c>
      <c r="E54" s="4">
        <v>0</v>
      </c>
      <c r="F54" s="4">
        <v>2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2</v>
      </c>
      <c r="R54" s="4">
        <v>53</v>
      </c>
      <c r="S54" s="1"/>
      <c r="T54" s="1"/>
      <c r="U54" s="1"/>
      <c r="V54" s="1"/>
    </row>
    <row r="55" spans="1:22" ht="12.75">
      <c r="A55" s="13" t="s">
        <v>59</v>
      </c>
      <c r="B55" s="4">
        <f t="shared" si="5"/>
        <v>2</v>
      </c>
      <c r="C55" s="4">
        <v>0</v>
      </c>
      <c r="D55" s="4">
        <v>1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1</v>
      </c>
      <c r="S55" s="1"/>
      <c r="T55" s="1"/>
      <c r="U55" s="1"/>
      <c r="V55" s="1"/>
    </row>
    <row r="56" spans="1:22" ht="12.75">
      <c r="A56" s="13" t="s">
        <v>60</v>
      </c>
      <c r="B56" s="4">
        <f t="shared" si="5"/>
        <v>234</v>
      </c>
      <c r="C56" s="4">
        <v>13</v>
      </c>
      <c r="D56" s="4">
        <v>3</v>
      </c>
      <c r="E56" s="4">
        <v>7</v>
      </c>
      <c r="F56" s="4">
        <v>11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1</v>
      </c>
      <c r="M56" s="4">
        <v>4</v>
      </c>
      <c r="N56" s="4">
        <v>4</v>
      </c>
      <c r="O56" s="4">
        <v>2</v>
      </c>
      <c r="P56" s="4">
        <v>3</v>
      </c>
      <c r="Q56" s="4">
        <v>142</v>
      </c>
      <c r="R56" s="4">
        <v>44</v>
      </c>
      <c r="S56" s="1"/>
      <c r="T56" s="1"/>
      <c r="U56" s="1"/>
      <c r="V56" s="1"/>
    </row>
    <row r="57" spans="1:22" ht="12.75">
      <c r="A57" s="13" t="s">
        <v>61</v>
      </c>
      <c r="B57" s="4">
        <f t="shared" si="5"/>
        <v>1956</v>
      </c>
      <c r="C57" s="4">
        <v>0</v>
      </c>
      <c r="D57" s="4">
        <v>8</v>
      </c>
      <c r="E57" s="4">
        <v>204</v>
      </c>
      <c r="F57" s="4">
        <v>37</v>
      </c>
      <c r="G57" s="4">
        <v>225</v>
      </c>
      <c r="H57" s="4">
        <v>2</v>
      </c>
      <c r="I57" s="4">
        <v>124</v>
      </c>
      <c r="J57" s="4">
        <v>1</v>
      </c>
      <c r="K57" s="4">
        <v>162</v>
      </c>
      <c r="L57" s="4">
        <v>6</v>
      </c>
      <c r="M57" s="4">
        <v>2</v>
      </c>
      <c r="N57" s="4">
        <v>23</v>
      </c>
      <c r="O57" s="4">
        <v>214</v>
      </c>
      <c r="P57" s="4">
        <v>34</v>
      </c>
      <c r="Q57" s="4">
        <v>576</v>
      </c>
      <c r="R57" s="4">
        <v>338</v>
      </c>
      <c r="S57" s="1"/>
      <c r="T57" s="1"/>
      <c r="U57" s="1"/>
      <c r="V57" s="1"/>
    </row>
    <row r="58" spans="1:22" ht="12.75">
      <c r="A58" s="13" t="s">
        <v>62</v>
      </c>
      <c r="B58" s="4">
        <f t="shared" si="5"/>
        <v>2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1</v>
      </c>
      <c r="R58" s="4">
        <v>1</v>
      </c>
      <c r="S58" s="1"/>
      <c r="T58" s="1"/>
      <c r="U58" s="1"/>
      <c r="V58" s="1"/>
    </row>
    <row r="59" spans="1:22" ht="12.75">
      <c r="A59" s="13" t="s">
        <v>63</v>
      </c>
      <c r="B59" s="4">
        <f t="shared" si="5"/>
        <v>237</v>
      </c>
      <c r="C59" s="4">
        <v>0</v>
      </c>
      <c r="D59" s="4">
        <v>3</v>
      </c>
      <c r="E59" s="4">
        <v>0</v>
      </c>
      <c r="F59" s="4">
        <v>21</v>
      </c>
      <c r="G59" s="4">
        <v>0</v>
      </c>
      <c r="H59" s="4">
        <v>1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3</v>
      </c>
      <c r="O59" s="4">
        <v>1</v>
      </c>
      <c r="P59" s="4">
        <v>25</v>
      </c>
      <c r="Q59" s="4">
        <v>47</v>
      </c>
      <c r="R59" s="4">
        <v>136</v>
      </c>
      <c r="S59" s="1"/>
      <c r="T59" s="1"/>
      <c r="U59" s="1"/>
      <c r="V59" s="1"/>
    </row>
    <row r="60" spans="1:22" ht="12.75">
      <c r="A60" s="14" t="s">
        <v>64</v>
      </c>
      <c r="B60" s="4">
        <f t="shared" si="5"/>
        <v>751</v>
      </c>
      <c r="C60" s="4">
        <v>0</v>
      </c>
      <c r="D60" s="4">
        <v>4</v>
      </c>
      <c r="E60" s="4">
        <v>1</v>
      </c>
      <c r="F60" s="4">
        <v>3</v>
      </c>
      <c r="G60" s="4">
        <v>0</v>
      </c>
      <c r="H60" s="4">
        <v>0</v>
      </c>
      <c r="I60" s="4">
        <v>0</v>
      </c>
      <c r="J60" s="4">
        <v>1</v>
      </c>
      <c r="K60" s="4">
        <v>0</v>
      </c>
      <c r="L60" s="4">
        <v>0</v>
      </c>
      <c r="M60" s="4">
        <v>1</v>
      </c>
      <c r="N60" s="4">
        <v>1</v>
      </c>
      <c r="O60" s="4">
        <v>1</v>
      </c>
      <c r="P60" s="4">
        <v>7</v>
      </c>
      <c r="Q60" s="4">
        <v>619</v>
      </c>
      <c r="R60" s="4">
        <v>113</v>
      </c>
      <c r="S60" s="1"/>
      <c r="T60" s="1"/>
      <c r="U60" s="1"/>
      <c r="V60" s="1"/>
    </row>
    <row r="61" spans="1:22" ht="12.75">
      <c r="A61" s="13" t="s">
        <v>65</v>
      </c>
      <c r="B61" s="4">
        <f t="shared" si="5"/>
        <v>838</v>
      </c>
      <c r="C61" s="4">
        <v>0</v>
      </c>
      <c r="D61" s="4">
        <v>10</v>
      </c>
      <c r="E61" s="4">
        <v>0</v>
      </c>
      <c r="F61" s="4">
        <v>5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1</v>
      </c>
      <c r="M61" s="4">
        <v>0</v>
      </c>
      <c r="N61" s="4">
        <v>50</v>
      </c>
      <c r="O61" s="4">
        <v>0</v>
      </c>
      <c r="P61" s="4">
        <v>14</v>
      </c>
      <c r="Q61" s="4">
        <v>162</v>
      </c>
      <c r="R61" s="4">
        <v>596</v>
      </c>
      <c r="S61" s="1"/>
      <c r="T61" s="1"/>
      <c r="U61" s="1"/>
      <c r="V61" s="1"/>
    </row>
    <row r="62" spans="1:22" ht="12.75">
      <c r="A62" s="15" t="s">
        <v>66</v>
      </c>
      <c r="B62" s="4">
        <f t="shared" si="5"/>
        <v>55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1</v>
      </c>
      <c r="Q62" s="4">
        <v>22</v>
      </c>
      <c r="R62" s="4">
        <v>32</v>
      </c>
      <c r="S62" s="1"/>
      <c r="T62" s="1"/>
      <c r="U62" s="1"/>
      <c r="V62" s="1"/>
    </row>
    <row r="63" spans="1:22" ht="9" customHeigh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1"/>
      <c r="T63" s="1"/>
      <c r="U63" s="1"/>
      <c r="V63" s="1"/>
    </row>
    <row r="64" spans="1:22" ht="12.75">
      <c r="A64" s="2" t="s">
        <v>51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1"/>
      <c r="T64" s="1"/>
      <c r="U64" s="1"/>
      <c r="V64" s="1"/>
    </row>
    <row r="65" spans="1:22" ht="12.75">
      <c r="A65" s="2" t="s">
        <v>52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1"/>
      <c r="T65" s="1"/>
      <c r="U65" s="1"/>
      <c r="V65" s="1"/>
    </row>
    <row r="66" spans="1:22" ht="12.75">
      <c r="A66" s="2" t="s">
        <v>53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1"/>
      <c r="T66" s="1"/>
      <c r="U66" s="1"/>
      <c r="V66" s="1"/>
    </row>
    <row r="67" spans="1:22" ht="12.7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1"/>
      <c r="T67" s="1"/>
      <c r="U67" s="1"/>
      <c r="V67" s="1"/>
    </row>
    <row r="68" spans="1:22" ht="12.7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1"/>
      <c r="T68" s="1"/>
      <c r="U68" s="1"/>
      <c r="V68" s="1"/>
    </row>
    <row r="69" spans="1:22" ht="12.7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1"/>
      <c r="T69" s="1"/>
      <c r="U69" s="1"/>
      <c r="V69" s="1"/>
    </row>
    <row r="70" spans="1:22" ht="12.7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1"/>
      <c r="T70" s="1"/>
      <c r="U70" s="1"/>
      <c r="V70" s="1"/>
    </row>
    <row r="71" spans="1:22" ht="12.7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1"/>
      <c r="T71" s="1"/>
      <c r="U71" s="1"/>
      <c r="V71" s="1"/>
    </row>
    <row r="72" spans="1:22" ht="12.7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1"/>
      <c r="T72" s="1"/>
      <c r="U72" s="1"/>
      <c r="V72" s="1"/>
    </row>
    <row r="73" spans="1:22" ht="12.7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1"/>
      <c r="T73" s="1"/>
      <c r="U73" s="1"/>
      <c r="V73" s="1"/>
    </row>
    <row r="74" spans="1:22" ht="12.7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1"/>
      <c r="T74" s="1"/>
      <c r="U74" s="1"/>
      <c r="V74" s="1"/>
    </row>
    <row r="75" spans="1:22" ht="12.7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1"/>
      <c r="T75" s="1"/>
      <c r="U75" s="1"/>
      <c r="V75" s="1"/>
    </row>
    <row r="76" spans="1:22" ht="12.7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1"/>
      <c r="T76" s="1"/>
      <c r="U76" s="1"/>
      <c r="V76" s="1"/>
    </row>
    <row r="77" spans="1:22" ht="12.7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1"/>
      <c r="T77" s="1"/>
      <c r="U77" s="1"/>
      <c r="V77" s="1"/>
    </row>
    <row r="78" spans="1:22" ht="12.7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1"/>
      <c r="T78" s="1"/>
      <c r="U78" s="1"/>
      <c r="V78" s="1"/>
    </row>
    <row r="79" spans="1:22" ht="12.7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1"/>
      <c r="T79" s="1"/>
      <c r="U79" s="1"/>
      <c r="V79" s="1"/>
    </row>
    <row r="80" spans="1:22" ht="12.7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1"/>
      <c r="T80" s="1"/>
      <c r="U80" s="1"/>
      <c r="V80" s="1"/>
    </row>
    <row r="81" spans="1:22" ht="12.7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1"/>
      <c r="T81" s="1"/>
      <c r="U81" s="1"/>
      <c r="V81" s="1"/>
    </row>
    <row r="82" spans="1:22" ht="12.7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1"/>
      <c r="T82" s="1"/>
      <c r="U82" s="1"/>
      <c r="V82" s="1"/>
    </row>
    <row r="83" spans="1:22" ht="12.7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1"/>
      <c r="T83" s="1"/>
      <c r="U83" s="1"/>
      <c r="V83" s="1"/>
    </row>
    <row r="84" spans="1:22" ht="12.7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1"/>
      <c r="T84" s="1"/>
      <c r="U84" s="1"/>
      <c r="V84" s="1"/>
    </row>
    <row r="85" spans="1:22" ht="12.7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1"/>
      <c r="T85" s="1"/>
      <c r="U85" s="1"/>
      <c r="V85" s="1"/>
    </row>
    <row r="86" spans="1:22" ht="12.7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1"/>
      <c r="T86" s="1"/>
      <c r="U86" s="1"/>
      <c r="V86" s="1"/>
    </row>
    <row r="87" spans="1:22" ht="12.7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1"/>
      <c r="T87" s="1"/>
      <c r="U87" s="1"/>
      <c r="V87" s="1"/>
    </row>
    <row r="88" spans="1:22" ht="12.7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1"/>
      <c r="T88" s="1"/>
      <c r="U88" s="1"/>
      <c r="V88" s="1"/>
    </row>
    <row r="89" spans="1:22" ht="12.7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1"/>
      <c r="T89" s="1"/>
      <c r="U89" s="1"/>
      <c r="V89" s="1"/>
    </row>
    <row r="90" spans="1:22" ht="12.7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1"/>
      <c r="T90" s="1"/>
      <c r="U90" s="1"/>
      <c r="V90" s="1"/>
    </row>
    <row r="91" spans="1:22" ht="12.7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1"/>
      <c r="T91" s="1"/>
      <c r="U91" s="1"/>
      <c r="V91" s="1"/>
    </row>
    <row r="92" spans="1:22" ht="12.7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1"/>
      <c r="T92" s="1"/>
      <c r="U92" s="1"/>
      <c r="V92" s="1"/>
    </row>
    <row r="93" spans="1:22" ht="12.7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1"/>
      <c r="T93" s="1"/>
      <c r="U93" s="1"/>
      <c r="V93" s="1"/>
    </row>
    <row r="94" spans="1:22" ht="12.7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1"/>
      <c r="T94" s="1"/>
      <c r="U94" s="1"/>
      <c r="V94" s="1"/>
    </row>
    <row r="95" spans="1:22" ht="12.7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1"/>
      <c r="T95" s="1"/>
      <c r="U95" s="1"/>
      <c r="V95" s="1"/>
    </row>
    <row r="96" spans="1:22" ht="12.7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1"/>
      <c r="T96" s="1"/>
      <c r="U96" s="1"/>
      <c r="V96" s="1"/>
    </row>
    <row r="97" spans="1:22" ht="12.7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1"/>
      <c r="T97" s="1"/>
      <c r="U97" s="1"/>
      <c r="V97" s="1"/>
    </row>
    <row r="98" spans="2:22" ht="1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ht="1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ht="1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ht="1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ht="1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ht="1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ht="1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ht="1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ht="1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ht="1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ht="1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ht="1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ht="1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ht="1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ht="1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ht="1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ht="1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ht="1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ht="1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ht="1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ht="1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ht="1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ht="1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ht="1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ht="1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ht="1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ht="1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ht="1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ht="1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ht="1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ht="1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ht="1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ht="1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ht="1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ht="1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ht="1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ht="1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ht="1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ht="1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ht="1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ht="1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ht="1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ht="1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ht="1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ht="1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ht="1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ht="1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ht="1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ht="1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ht="1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ht="1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ht="1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ht="1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ht="1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ht="1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ht="1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ht="1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ht="1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ht="1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ht="1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ht="1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ht="1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ht="1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ht="1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ht="1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ht="1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ht="1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ht="1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ht="1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ht="1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ht="1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ht="1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 ht="1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 ht="1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 ht="1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 ht="1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ht="1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 ht="1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 ht="1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ht="1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ht="1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ht="1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ht="1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ht="1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ht="1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 ht="1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ht="1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 ht="1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 ht="1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 ht="1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ht="1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ht="1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 ht="1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 ht="1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ht="1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ht="1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ht="1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ht="1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ht="1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ht="1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 ht="1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 ht="1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 ht="1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 ht="1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 ht="1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 ht="1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 ht="1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 ht="1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 ht="1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 ht="1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 ht="1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ht="1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 ht="1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2:22" ht="1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2" ht="1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2:22" ht="1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2:22" ht="1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2:22" ht="1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2:22" ht="1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2:22" ht="1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2:22" ht="1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2:22" ht="1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2:22" ht="1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2:22" ht="1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ht="12">
      <c r="O222" s="1"/>
    </row>
    <row r="223" ht="12">
      <c r="O223" s="1"/>
    </row>
  </sheetData>
  <mergeCells count="11">
    <mergeCell ref="Q8:R8"/>
    <mergeCell ref="A1:R1"/>
    <mergeCell ref="A3:R3"/>
    <mergeCell ref="C6:R6"/>
    <mergeCell ref="C8:D8"/>
    <mergeCell ref="E8:F8"/>
    <mergeCell ref="G8:H8"/>
    <mergeCell ref="I8:J8"/>
    <mergeCell ref="K8:L8"/>
    <mergeCell ref="M8:N8"/>
    <mergeCell ref="O8:P8"/>
  </mergeCells>
  <printOptions/>
  <pageMargins left="0.984251968503937" right="0" top="0" bottom="0.5905511811023623" header="0" footer="0"/>
  <pageSetup firstPageNumber="836" useFirstPageNumber="1" horizontalDpi="600" verticalDpi="600" orientation="landscape" scale="64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issste</cp:lastModifiedBy>
  <cp:lastPrinted>2007-10-23T20:33:01Z</cp:lastPrinted>
  <dcterms:created xsi:type="dcterms:W3CDTF">2004-02-02T22:58:24Z</dcterms:created>
  <dcterms:modified xsi:type="dcterms:W3CDTF">2007-10-23T20:33:05Z</dcterms:modified>
  <cp:category/>
  <cp:version/>
  <cp:contentType/>
  <cp:contentStatus/>
</cp:coreProperties>
</file>