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20" sheetId="1" r:id="rId1"/>
  </sheets>
  <definedNames>
    <definedName name="_Key1" hidden="1">'CUAD1920'!$A$19:$A$49</definedName>
    <definedName name="_Order1" hidden="1">255</definedName>
    <definedName name="A_IMPRESIÓN_IM">'CUAD1920'!$A$1:$R$65</definedName>
    <definedName name="_xlnm.Print_Area" localSheetId="0">'CUAD1920'!$A$1:$R$65</definedName>
    <definedName name="Imprimir_área_IM" localSheetId="0">'CUAD1920'!$A$1:$R$65</definedName>
    <definedName name="TIT">'CUAD1920'!$A$5:$R$8</definedName>
  </definedNames>
  <calcPr fullCalcOnLoad="1"/>
</workbook>
</file>

<file path=xl/sharedStrings.xml><?xml version="1.0" encoding="utf-8"?>
<sst xmlns="http://schemas.openxmlformats.org/spreadsheetml/2006/main" count="81" uniqueCount="67">
  <si>
    <t>19.20 DOSIS APLICADAS DE ANTIRRABICA POR DELEGACION Y GRUPOS DE EDAD</t>
  </si>
  <si>
    <t xml:space="preserve">      -1</t>
  </si>
  <si>
    <t xml:space="preserve">       1</t>
  </si>
  <si>
    <t xml:space="preserve">       2</t>
  </si>
  <si>
    <t xml:space="preserve">       3</t>
  </si>
  <si>
    <t xml:space="preserve">       4</t>
  </si>
  <si>
    <t xml:space="preserve">     5-9</t>
  </si>
  <si>
    <t xml:space="preserve"> 10 - 14</t>
  </si>
  <si>
    <t xml:space="preserve"> 15 Y MAS</t>
  </si>
  <si>
    <t>DELEGACION</t>
  </si>
  <si>
    <t>TOTAL</t>
  </si>
  <si>
    <t>D.H.</t>
  </si>
  <si>
    <t>NO 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</si>
  <si>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</si>
  <si>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</si>
  <si>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</si>
  <si>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</si>
  <si>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</si>
  <si>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</si>
  <si>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</si>
  <si>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</si>
  <si>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</si>
  <si>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</si>
  <si>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</si>
  <si>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</si>
  <si>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</si>
  <si>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</si>
  <si>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</si>
  <si>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</si>
  <si>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</si>
  <si>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</si>
  <si>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</si>
  <si>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</si>
  <si>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</si>
  <si>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</si>
  <si>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</si>
  <si>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</si>
  <si>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</si>
  <si>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</si>
  <si>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</si>
  <si>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</si>
  <si>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</si>
  <si>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</si>
  <si>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</si>
  <si>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</si>
  <si>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</si>
  <si>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</si>
  <si>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</si>
  <si>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</si>
  <si>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</si>
  <si>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</si>
  <si>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</si>
  <si>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DERECHOHABIENTES</t>
  </si>
  <si>
    <t xml:space="preserve">        (NO D.H.) NO DERECHOHABIENTES</t>
  </si>
  <si>
    <t xml:space="preserve"> E  D  A  D    E  N     A  Ñ  O  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</si>
  <si>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</si>
  <si>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</si>
  <si>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</si>
  <si>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</si>
  <si>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</si>
  <si>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</si>
  <si>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</si>
  <si>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</si>
  <si>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</si>
  <si>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</si>
  <si>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</si>
  <si>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ANUARIO ESTADISTICO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</si>
</sst>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center"/>
      <protection/>
    </xf>
    <xf numFmtId="164" fontId="1" fillId="2" borderId="8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164" fontId="1" fillId="2" borderId="9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438150</xdr:colOff>
      <xdr:row>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220"/>
  <sheetViews>
    <sheetView showGridLines="0" showZeros="0" tabSelected="1" view="pageBreakPreview" zoomScale="65" zoomScaleNormal="75" zoomScaleSheetLayoutView="65" workbookViewId="0" topLeftCell="A1">
      <selection activeCell="A10" sqref="A10"/>
    </sheetView>
  </sheetViews>
  <sheetFormatPr defaultColWidth="9.625" defaultRowHeight="12.75"/>
  <cols>
    <col min="1" max="1" width="39.375" style="0" customWidth="1"/>
    <col min="2" max="2" width="7.625" style="0" customWidth="1"/>
    <col min="3" max="3" width="6.625" style="0" customWidth="1"/>
    <col min="4" max="4" width="7.625" style="0" customWidth="1"/>
    <col min="5" max="5" width="5.625" style="0" customWidth="1"/>
    <col min="6" max="6" width="8.125" style="0" customWidth="1"/>
    <col min="7" max="7" width="5.625" style="0" customWidth="1"/>
    <col min="8" max="8" width="8.625" style="0" customWidth="1"/>
    <col min="9" max="9" width="5.625" style="0" customWidth="1"/>
    <col min="10" max="10" width="8.625" style="0" customWidth="1"/>
    <col min="11" max="11" width="5.625" style="0" customWidth="1"/>
    <col min="12" max="12" width="8.625" style="0" customWidth="1"/>
    <col min="13" max="13" width="6.625" style="0" customWidth="1"/>
    <col min="14" max="14" width="8.625" style="0" customWidth="1"/>
    <col min="15" max="15" width="6.625" style="0" customWidth="1"/>
    <col min="16" max="18" width="7.625" style="0" customWidth="1"/>
  </cols>
  <sheetData>
    <row r="1" spans="1:18" ht="12.75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8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2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19"/>
      <c r="B5" s="20"/>
      <c r="C5" s="20"/>
      <c r="D5" s="33" t="s">
        <v>54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spans="1:18" ht="12.75">
      <c r="A6" s="21" t="s">
        <v>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1:18" ht="12.75">
      <c r="A7" s="24"/>
      <c r="B7" s="22"/>
      <c r="C7" s="29" t="s">
        <v>1</v>
      </c>
      <c r="D7" s="29"/>
      <c r="E7" s="29" t="s">
        <v>2</v>
      </c>
      <c r="F7" s="29"/>
      <c r="G7" s="29" t="s">
        <v>3</v>
      </c>
      <c r="H7" s="29"/>
      <c r="I7" s="29" t="s">
        <v>4</v>
      </c>
      <c r="J7" s="29"/>
      <c r="K7" s="29" t="s">
        <v>5</v>
      </c>
      <c r="L7" s="29"/>
      <c r="M7" s="29" t="s">
        <v>6</v>
      </c>
      <c r="N7" s="29"/>
      <c r="O7" s="29" t="s">
        <v>7</v>
      </c>
      <c r="P7" s="29"/>
      <c r="Q7" s="29" t="s">
        <v>8</v>
      </c>
      <c r="R7" s="30"/>
    </row>
    <row r="8" spans="1:20" ht="12.75">
      <c r="A8" s="25"/>
      <c r="B8" s="26" t="s">
        <v>10</v>
      </c>
      <c r="C8" s="27" t="s">
        <v>11</v>
      </c>
      <c r="D8" s="26" t="s">
        <v>12</v>
      </c>
      <c r="E8" s="27" t="s">
        <v>11</v>
      </c>
      <c r="F8" s="26" t="s">
        <v>12</v>
      </c>
      <c r="G8" s="27" t="s">
        <v>11</v>
      </c>
      <c r="H8" s="26" t="s">
        <v>12</v>
      </c>
      <c r="I8" s="27" t="s">
        <v>11</v>
      </c>
      <c r="J8" s="26" t="s">
        <v>12</v>
      </c>
      <c r="K8" s="27" t="s">
        <v>11</v>
      </c>
      <c r="L8" s="26" t="s">
        <v>12</v>
      </c>
      <c r="M8" s="27" t="s">
        <v>11</v>
      </c>
      <c r="N8" s="26" t="s">
        <v>12</v>
      </c>
      <c r="O8" s="27" t="s">
        <v>11</v>
      </c>
      <c r="P8" s="26" t="s">
        <v>12</v>
      </c>
      <c r="Q8" s="27" t="s">
        <v>11</v>
      </c>
      <c r="R8" s="28" t="s">
        <v>12</v>
      </c>
      <c r="T8" s="1"/>
    </row>
    <row r="9" spans="1:18" ht="12.75">
      <c r="A9" s="16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0" s="12" customFormat="1" ht="12.75">
      <c r="A10" s="9" t="s">
        <v>13</v>
      </c>
      <c r="B10" s="10">
        <f aca="true" t="shared" si="0" ref="B10:R10">B12+B18+B51</f>
        <v>5180</v>
      </c>
      <c r="C10" s="10">
        <f t="shared" si="0"/>
        <v>20</v>
      </c>
      <c r="D10" s="10">
        <f t="shared" si="0"/>
        <v>39</v>
      </c>
      <c r="E10" s="10">
        <f t="shared" si="0"/>
        <v>14</v>
      </c>
      <c r="F10" s="10">
        <f t="shared" si="0"/>
        <v>6</v>
      </c>
      <c r="G10" s="10">
        <f t="shared" si="0"/>
        <v>12</v>
      </c>
      <c r="H10" s="10">
        <f t="shared" si="0"/>
        <v>12</v>
      </c>
      <c r="I10" s="10">
        <f t="shared" si="0"/>
        <v>12</v>
      </c>
      <c r="J10" s="10">
        <f t="shared" si="0"/>
        <v>16</v>
      </c>
      <c r="K10" s="10">
        <f t="shared" si="0"/>
        <v>24</v>
      </c>
      <c r="L10" s="10">
        <f t="shared" si="0"/>
        <v>17</v>
      </c>
      <c r="M10" s="10">
        <f t="shared" si="0"/>
        <v>159</v>
      </c>
      <c r="N10" s="10">
        <f t="shared" si="0"/>
        <v>79</v>
      </c>
      <c r="O10" s="10">
        <f t="shared" si="0"/>
        <v>427</v>
      </c>
      <c r="P10" s="10">
        <f t="shared" si="0"/>
        <v>254</v>
      </c>
      <c r="Q10" s="10">
        <f t="shared" si="0"/>
        <v>2853</v>
      </c>
      <c r="R10" s="10">
        <f t="shared" si="0"/>
        <v>1236</v>
      </c>
      <c r="S10" s="11"/>
      <c r="T10" s="11"/>
    </row>
    <row r="11" spans="1:20" ht="12.7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"/>
      <c r="T11" s="1"/>
    </row>
    <row r="12" spans="1:20" s="12" customFormat="1" ht="12.75">
      <c r="A12" s="9" t="s">
        <v>14</v>
      </c>
      <c r="B12" s="10">
        <f aca="true" t="shared" si="1" ref="B12:R12">SUM(B13:B16)</f>
        <v>2209</v>
      </c>
      <c r="C12" s="10">
        <f t="shared" si="1"/>
        <v>0</v>
      </c>
      <c r="D12" s="10">
        <f t="shared" si="1"/>
        <v>0</v>
      </c>
      <c r="E12" s="10">
        <f t="shared" si="1"/>
        <v>6</v>
      </c>
      <c r="F12" s="10">
        <f t="shared" si="1"/>
        <v>0</v>
      </c>
      <c r="G12" s="10">
        <f t="shared" si="1"/>
        <v>4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9</v>
      </c>
      <c r="L12" s="10">
        <f t="shared" si="1"/>
        <v>0</v>
      </c>
      <c r="M12" s="10">
        <f t="shared" si="1"/>
        <v>63</v>
      </c>
      <c r="N12" s="10">
        <f t="shared" si="1"/>
        <v>7</v>
      </c>
      <c r="O12" s="10">
        <f t="shared" si="1"/>
        <v>260</v>
      </c>
      <c r="P12" s="10">
        <f t="shared" si="1"/>
        <v>136</v>
      </c>
      <c r="Q12" s="10">
        <f t="shared" si="1"/>
        <v>1331</v>
      </c>
      <c r="R12" s="10">
        <f t="shared" si="1"/>
        <v>393</v>
      </c>
      <c r="S12" s="11"/>
      <c r="T12" s="11"/>
    </row>
    <row r="13" spans="1:18" ht="12.75">
      <c r="A13" s="3" t="s">
        <v>15</v>
      </c>
      <c r="B13" s="4">
        <f>SUM(C13:R13)</f>
        <v>216</v>
      </c>
      <c r="C13" s="4">
        <v>0</v>
      </c>
      <c r="D13" s="4">
        <v>0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6</v>
      </c>
      <c r="N13" s="4">
        <v>0</v>
      </c>
      <c r="O13" s="4">
        <v>7</v>
      </c>
      <c r="P13" s="4">
        <v>0</v>
      </c>
      <c r="Q13" s="4">
        <v>174</v>
      </c>
      <c r="R13" s="4">
        <v>27</v>
      </c>
    </row>
    <row r="14" spans="1:18" ht="12.75">
      <c r="A14" s="3" t="s">
        <v>16</v>
      </c>
      <c r="B14" s="4">
        <f>SUM(C14:R14)</f>
        <v>460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4</v>
      </c>
      <c r="L14" s="4">
        <v>0</v>
      </c>
      <c r="M14" s="4">
        <v>18</v>
      </c>
      <c r="N14" s="4">
        <v>1</v>
      </c>
      <c r="O14" s="4">
        <v>50</v>
      </c>
      <c r="P14" s="4">
        <v>1</v>
      </c>
      <c r="Q14" s="4">
        <v>338</v>
      </c>
      <c r="R14" s="4">
        <v>48</v>
      </c>
    </row>
    <row r="15" spans="1:18" ht="12.75">
      <c r="A15" s="3" t="s">
        <v>17</v>
      </c>
      <c r="B15" s="4">
        <f>SUM(C15:R15)</f>
        <v>431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14</v>
      </c>
      <c r="N15" s="4">
        <v>0</v>
      </c>
      <c r="O15" s="4">
        <v>18</v>
      </c>
      <c r="P15" s="4">
        <v>8</v>
      </c>
      <c r="Q15" s="4">
        <v>369</v>
      </c>
      <c r="R15" s="4">
        <v>22</v>
      </c>
    </row>
    <row r="16" spans="1:18" ht="12.75">
      <c r="A16" s="3" t="s">
        <v>18</v>
      </c>
      <c r="B16" s="4">
        <f>SUM(C16:R16)</f>
        <v>1102</v>
      </c>
      <c r="C16" s="4">
        <v>0</v>
      </c>
      <c r="D16" s="4">
        <v>0</v>
      </c>
      <c r="E16" s="4">
        <v>4</v>
      </c>
      <c r="F16" s="4">
        <v>0</v>
      </c>
      <c r="G16" s="4">
        <v>4</v>
      </c>
      <c r="H16" s="4">
        <v>0</v>
      </c>
      <c r="I16" s="4">
        <v>0</v>
      </c>
      <c r="J16" s="4">
        <v>0</v>
      </c>
      <c r="K16" s="4">
        <v>5</v>
      </c>
      <c r="L16" s="4">
        <v>0</v>
      </c>
      <c r="M16" s="4">
        <v>25</v>
      </c>
      <c r="N16" s="4">
        <v>6</v>
      </c>
      <c r="O16" s="4">
        <v>185</v>
      </c>
      <c r="P16" s="4">
        <v>127</v>
      </c>
      <c r="Q16" s="4">
        <v>450</v>
      </c>
      <c r="R16" s="4">
        <v>296</v>
      </c>
    </row>
    <row r="17" spans="1:20" ht="12.7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  <c r="T17" s="1"/>
    </row>
    <row r="18" spans="1:20" s="12" customFormat="1" ht="12.75">
      <c r="A18" s="9" t="s">
        <v>19</v>
      </c>
      <c r="B18" s="10">
        <f aca="true" t="shared" si="2" ref="B18:R18">SUM(B19:B49)</f>
        <v>2403</v>
      </c>
      <c r="C18" s="10">
        <f t="shared" si="2"/>
        <v>20</v>
      </c>
      <c r="D18" s="10">
        <f t="shared" si="2"/>
        <v>26</v>
      </c>
      <c r="E18" s="10">
        <f t="shared" si="2"/>
        <v>8</v>
      </c>
      <c r="F18" s="10">
        <f t="shared" si="2"/>
        <v>1</v>
      </c>
      <c r="G18" s="10">
        <f t="shared" si="2"/>
        <v>7</v>
      </c>
      <c r="H18" s="10">
        <f t="shared" si="2"/>
        <v>2</v>
      </c>
      <c r="I18" s="10">
        <f t="shared" si="2"/>
        <v>12</v>
      </c>
      <c r="J18" s="10">
        <f t="shared" si="2"/>
        <v>2</v>
      </c>
      <c r="K18" s="10">
        <f t="shared" si="2"/>
        <v>15</v>
      </c>
      <c r="L18" s="10">
        <f t="shared" si="2"/>
        <v>8</v>
      </c>
      <c r="M18" s="10">
        <f t="shared" si="2"/>
        <v>91</v>
      </c>
      <c r="N18" s="10">
        <f t="shared" si="2"/>
        <v>21</v>
      </c>
      <c r="O18" s="10">
        <f t="shared" si="2"/>
        <v>165</v>
      </c>
      <c r="P18" s="10">
        <f t="shared" si="2"/>
        <v>39</v>
      </c>
      <c r="Q18" s="10">
        <f t="shared" si="2"/>
        <v>1363</v>
      </c>
      <c r="R18" s="10">
        <f t="shared" si="2"/>
        <v>623</v>
      </c>
      <c r="S18" s="11"/>
      <c r="T18" s="11"/>
    </row>
    <row r="19" spans="1:18" ht="12.75">
      <c r="A19" s="3" t="s">
        <v>20</v>
      </c>
      <c r="B19" s="4">
        <f aca="true" t="shared" si="3" ref="B19:B49">SUM(C19:R19)</f>
        <v>10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3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5</v>
      </c>
      <c r="P19" s="4">
        <v>0</v>
      </c>
      <c r="Q19" s="4">
        <v>2</v>
      </c>
      <c r="R19" s="4">
        <v>0</v>
      </c>
    </row>
    <row r="20" spans="1:18" ht="12.75">
      <c r="A20" s="3" t="s">
        <v>21</v>
      </c>
      <c r="B20" s="4">
        <f t="shared" si="3"/>
        <v>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</row>
    <row r="21" spans="1:18" ht="12.75">
      <c r="A21" s="3" t="s">
        <v>22</v>
      </c>
      <c r="B21" s="4">
        <f t="shared" si="3"/>
        <v>7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6</v>
      </c>
      <c r="R21" s="4">
        <v>0</v>
      </c>
    </row>
    <row r="22" spans="1:18" ht="12.75">
      <c r="A22" s="3" t="s">
        <v>23</v>
      </c>
      <c r="B22" s="4">
        <f t="shared" si="3"/>
        <v>22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4</v>
      </c>
      <c r="N22" s="4">
        <v>0</v>
      </c>
      <c r="O22" s="4">
        <v>0</v>
      </c>
      <c r="P22" s="4">
        <v>0</v>
      </c>
      <c r="Q22" s="4">
        <v>18</v>
      </c>
      <c r="R22" s="4">
        <v>0</v>
      </c>
    </row>
    <row r="23" spans="1:18" ht="12.75">
      <c r="A23" s="3" t="s">
        <v>24</v>
      </c>
      <c r="B23" s="4">
        <f t="shared" si="3"/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</row>
    <row r="24" spans="1:18" ht="12.75">
      <c r="A24" s="3" t="s">
        <v>25</v>
      </c>
      <c r="B24" s="4">
        <f t="shared" si="3"/>
        <v>92</v>
      </c>
      <c r="C24" s="4">
        <v>0</v>
      </c>
      <c r="D24" s="4">
        <v>19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4</v>
      </c>
      <c r="L24" s="4">
        <v>0</v>
      </c>
      <c r="M24" s="4">
        <v>0</v>
      </c>
      <c r="N24" s="4">
        <v>0</v>
      </c>
      <c r="O24" s="4">
        <v>0</v>
      </c>
      <c r="P24" s="4">
        <v>3</v>
      </c>
      <c r="Q24" s="4">
        <v>13</v>
      </c>
      <c r="R24" s="4">
        <v>52</v>
      </c>
    </row>
    <row r="25" spans="1:18" ht="12.75">
      <c r="A25" s="3" t="s">
        <v>26</v>
      </c>
      <c r="B25" s="4">
        <f t="shared" si="3"/>
        <v>39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2</v>
      </c>
      <c r="P25" s="4">
        <v>0</v>
      </c>
      <c r="Q25" s="4">
        <v>36</v>
      </c>
      <c r="R25" s="4">
        <v>1</v>
      </c>
    </row>
    <row r="26" spans="1:18" ht="12.75">
      <c r="A26" s="3" t="s">
        <v>27</v>
      </c>
      <c r="B26" s="4">
        <f t="shared" si="3"/>
        <v>72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3</v>
      </c>
      <c r="N26" s="4">
        <v>0</v>
      </c>
      <c r="O26" s="4">
        <v>0</v>
      </c>
      <c r="P26" s="4">
        <v>0</v>
      </c>
      <c r="Q26" s="4">
        <v>69</v>
      </c>
      <c r="R26" s="4">
        <v>0</v>
      </c>
    </row>
    <row r="27" spans="1:18" ht="12.75">
      <c r="A27" s="3" t="s">
        <v>28</v>
      </c>
      <c r="B27" s="4">
        <f t="shared" si="3"/>
        <v>22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5</v>
      </c>
      <c r="N27" s="4">
        <v>0</v>
      </c>
      <c r="O27" s="4">
        <v>0</v>
      </c>
      <c r="P27" s="4">
        <v>0</v>
      </c>
      <c r="Q27" s="4">
        <v>17</v>
      </c>
      <c r="R27" s="4">
        <v>0</v>
      </c>
    </row>
    <row r="28" spans="1:18" ht="12.75">
      <c r="A28" s="3" t="s">
        <v>29</v>
      </c>
      <c r="B28" s="4">
        <f t="shared" si="3"/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</row>
    <row r="29" spans="1:18" ht="12.75">
      <c r="A29" s="3" t="s">
        <v>30</v>
      </c>
      <c r="B29" s="4">
        <f t="shared" si="3"/>
        <v>167</v>
      </c>
      <c r="C29" s="4">
        <v>20</v>
      </c>
      <c r="D29" s="4">
        <v>7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103</v>
      </c>
      <c r="R29" s="4">
        <v>37</v>
      </c>
    </row>
    <row r="30" spans="1:18" ht="12.75">
      <c r="A30" s="3" t="s">
        <v>31</v>
      </c>
      <c r="B30" s="4">
        <f t="shared" si="3"/>
        <v>3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2</v>
      </c>
      <c r="R30" s="4">
        <v>1</v>
      </c>
    </row>
    <row r="31" spans="1:18" ht="12.75">
      <c r="A31" s="3" t="s">
        <v>32</v>
      </c>
      <c r="B31" s="4">
        <f t="shared" si="3"/>
        <v>952</v>
      </c>
      <c r="C31" s="4">
        <v>0</v>
      </c>
      <c r="D31" s="4">
        <v>0</v>
      </c>
      <c r="E31" s="4">
        <v>0</v>
      </c>
      <c r="F31" s="4">
        <v>0</v>
      </c>
      <c r="G31" s="4">
        <v>3</v>
      </c>
      <c r="H31" s="4">
        <v>1</v>
      </c>
      <c r="I31" s="4">
        <v>2</v>
      </c>
      <c r="J31" s="4">
        <v>0</v>
      </c>
      <c r="K31" s="4">
        <v>9</v>
      </c>
      <c r="L31" s="4">
        <v>7</v>
      </c>
      <c r="M31" s="4">
        <v>31</v>
      </c>
      <c r="N31" s="4">
        <v>10</v>
      </c>
      <c r="O31" s="4">
        <v>66</v>
      </c>
      <c r="P31" s="4">
        <v>21</v>
      </c>
      <c r="Q31" s="4">
        <v>519</v>
      </c>
      <c r="R31" s="4">
        <v>283</v>
      </c>
    </row>
    <row r="32" spans="1:18" ht="12.75">
      <c r="A32" s="3" t="s">
        <v>33</v>
      </c>
      <c r="B32" s="4">
        <f t="shared" si="3"/>
        <v>142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2</v>
      </c>
      <c r="N32" s="4">
        <v>2</v>
      </c>
      <c r="O32" s="4">
        <v>16</v>
      </c>
      <c r="P32" s="4">
        <v>0</v>
      </c>
      <c r="Q32" s="4">
        <v>55</v>
      </c>
      <c r="R32" s="4">
        <v>67</v>
      </c>
    </row>
    <row r="33" spans="1:18" ht="12.75">
      <c r="A33" s="3" t="s">
        <v>34</v>
      </c>
      <c r="B33" s="4">
        <f t="shared" si="3"/>
        <v>65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5</v>
      </c>
      <c r="N33" s="4">
        <v>0</v>
      </c>
      <c r="O33" s="4">
        <v>11</v>
      </c>
      <c r="P33" s="4">
        <v>0</v>
      </c>
      <c r="Q33" s="4">
        <v>43</v>
      </c>
      <c r="R33" s="4">
        <v>6</v>
      </c>
    </row>
    <row r="34" spans="1:18" ht="12.75">
      <c r="A34" s="3" t="s">
        <v>35</v>
      </c>
      <c r="B34" s="4">
        <f t="shared" si="3"/>
        <v>26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4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2</v>
      </c>
      <c r="P34" s="4">
        <v>0</v>
      </c>
      <c r="Q34" s="4">
        <v>20</v>
      </c>
      <c r="R34" s="4">
        <v>0</v>
      </c>
    </row>
    <row r="35" spans="1:18" ht="12.75">
      <c r="A35" s="3" t="s">
        <v>36</v>
      </c>
      <c r="B35" s="4">
        <f t="shared" si="3"/>
        <v>21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8</v>
      </c>
      <c r="N35" s="4">
        <v>0</v>
      </c>
      <c r="O35" s="4">
        <v>0</v>
      </c>
      <c r="P35" s="4">
        <v>0</v>
      </c>
      <c r="Q35" s="4">
        <v>13</v>
      </c>
      <c r="R35" s="4">
        <v>0</v>
      </c>
    </row>
    <row r="36" spans="1:18" ht="12.75">
      <c r="A36" s="3" t="s">
        <v>37</v>
      </c>
      <c r="B36" s="4">
        <f t="shared" si="3"/>
        <v>65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7</v>
      </c>
      <c r="P36" s="4">
        <v>0</v>
      </c>
      <c r="Q36" s="4">
        <v>58</v>
      </c>
      <c r="R36" s="4">
        <v>0</v>
      </c>
    </row>
    <row r="37" spans="1:18" ht="12.75">
      <c r="A37" s="3" t="s">
        <v>38</v>
      </c>
      <c r="B37" s="4">
        <f t="shared" si="3"/>
        <v>17</v>
      </c>
      <c r="C37" s="4">
        <v>0</v>
      </c>
      <c r="D37" s="4">
        <v>0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2</v>
      </c>
      <c r="P37" s="4">
        <v>0</v>
      </c>
      <c r="Q37" s="4">
        <v>12</v>
      </c>
      <c r="R37" s="4">
        <v>2</v>
      </c>
    </row>
    <row r="38" spans="1:18" ht="12.75">
      <c r="A38" s="3" t="s">
        <v>39</v>
      </c>
      <c r="B38" s="4">
        <f t="shared" si="3"/>
        <v>44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6</v>
      </c>
      <c r="N38" s="4">
        <v>0</v>
      </c>
      <c r="O38" s="4">
        <v>5</v>
      </c>
      <c r="P38" s="4">
        <v>0</v>
      </c>
      <c r="Q38" s="4">
        <v>33</v>
      </c>
      <c r="R38" s="4">
        <v>0</v>
      </c>
    </row>
    <row r="39" spans="1:18" ht="12.75">
      <c r="A39" s="3" t="s">
        <v>40</v>
      </c>
      <c r="B39" s="4">
        <f t="shared" si="3"/>
        <v>50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25</v>
      </c>
      <c r="R39" s="4">
        <v>24</v>
      </c>
    </row>
    <row r="40" spans="1:18" ht="12.75">
      <c r="A40" s="3" t="s">
        <v>41</v>
      </c>
      <c r="B40" s="4">
        <f t="shared" si="3"/>
        <v>96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2</v>
      </c>
      <c r="J40" s="4">
        <v>2</v>
      </c>
      <c r="K40" s="4">
        <v>0</v>
      </c>
      <c r="L40" s="4">
        <v>0</v>
      </c>
      <c r="M40" s="4">
        <v>5</v>
      </c>
      <c r="N40" s="4">
        <v>0</v>
      </c>
      <c r="O40" s="4">
        <v>4</v>
      </c>
      <c r="P40" s="4">
        <v>4</v>
      </c>
      <c r="Q40" s="4">
        <v>49</v>
      </c>
      <c r="R40" s="4">
        <v>30</v>
      </c>
    </row>
    <row r="41" spans="1:18" ht="12.75">
      <c r="A41" s="3" t="s">
        <v>42</v>
      </c>
      <c r="B41" s="4">
        <f t="shared" si="3"/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</row>
    <row r="42" spans="1:18" ht="12.75">
      <c r="A42" s="3" t="s">
        <v>43</v>
      </c>
      <c r="B42" s="4">
        <f t="shared" si="3"/>
        <v>56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3</v>
      </c>
      <c r="P42" s="4">
        <v>0</v>
      </c>
      <c r="Q42" s="4">
        <v>53</v>
      </c>
      <c r="R42" s="4">
        <v>0</v>
      </c>
    </row>
    <row r="43" spans="1:18" ht="12.75">
      <c r="A43" s="3" t="s">
        <v>44</v>
      </c>
      <c r="B43" s="4">
        <f t="shared" si="3"/>
        <v>144</v>
      </c>
      <c r="C43" s="4">
        <v>0</v>
      </c>
      <c r="D43" s="4">
        <v>0</v>
      </c>
      <c r="E43" s="4">
        <v>0</v>
      </c>
      <c r="F43" s="4">
        <v>1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1</v>
      </c>
      <c r="M43" s="4">
        <v>2</v>
      </c>
      <c r="N43" s="4">
        <v>7</v>
      </c>
      <c r="O43" s="4">
        <v>8</v>
      </c>
      <c r="P43" s="4">
        <v>9</v>
      </c>
      <c r="Q43" s="4">
        <v>32</v>
      </c>
      <c r="R43" s="4">
        <v>84</v>
      </c>
    </row>
    <row r="44" spans="1:18" ht="12.75">
      <c r="A44" s="3" t="s">
        <v>45</v>
      </c>
      <c r="B44" s="4">
        <f t="shared" si="3"/>
        <v>54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2</v>
      </c>
      <c r="L44" s="4">
        <v>0</v>
      </c>
      <c r="M44" s="4">
        <v>5</v>
      </c>
      <c r="N44" s="4">
        <v>1</v>
      </c>
      <c r="O44" s="4">
        <v>17</v>
      </c>
      <c r="P44" s="4">
        <v>1</v>
      </c>
      <c r="Q44" s="4">
        <v>23</v>
      </c>
      <c r="R44" s="4">
        <v>5</v>
      </c>
    </row>
    <row r="45" spans="1:18" ht="12.75">
      <c r="A45" s="3" t="s">
        <v>46</v>
      </c>
      <c r="B45" s="4">
        <f t="shared" si="3"/>
        <v>22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7</v>
      </c>
      <c r="P45" s="4">
        <v>1</v>
      </c>
      <c r="Q45" s="4">
        <v>6</v>
      </c>
      <c r="R45" s="4">
        <v>7</v>
      </c>
    </row>
    <row r="46" spans="1:18" ht="12.75">
      <c r="A46" s="3" t="s">
        <v>47</v>
      </c>
      <c r="B46" s="4">
        <f t="shared" si="3"/>
        <v>107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4</v>
      </c>
      <c r="N46" s="4">
        <v>0</v>
      </c>
      <c r="O46" s="4">
        <v>5</v>
      </c>
      <c r="P46" s="4">
        <v>0</v>
      </c>
      <c r="Q46" s="4">
        <v>78</v>
      </c>
      <c r="R46" s="4">
        <v>20</v>
      </c>
    </row>
    <row r="47" spans="1:18" ht="12.75">
      <c r="A47" s="3" t="s">
        <v>48</v>
      </c>
      <c r="B47" s="4">
        <f t="shared" si="3"/>
        <v>101</v>
      </c>
      <c r="C47" s="4">
        <v>0</v>
      </c>
      <c r="D47" s="4">
        <v>0</v>
      </c>
      <c r="E47" s="4">
        <v>1</v>
      </c>
      <c r="F47" s="4">
        <v>0</v>
      </c>
      <c r="G47" s="4">
        <v>4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8</v>
      </c>
      <c r="N47" s="4">
        <v>1</v>
      </c>
      <c r="O47" s="4">
        <v>5</v>
      </c>
      <c r="P47" s="4">
        <v>0</v>
      </c>
      <c r="Q47" s="4">
        <v>78</v>
      </c>
      <c r="R47" s="4">
        <v>4</v>
      </c>
    </row>
    <row r="48" spans="1:18" ht="12.75">
      <c r="A48" s="3" t="s">
        <v>49</v>
      </c>
      <c r="B48" s="4">
        <f t="shared" si="3"/>
        <v>6</v>
      </c>
      <c r="C48" s="4">
        <v>0</v>
      </c>
      <c r="D48" s="4">
        <v>0</v>
      </c>
      <c r="E48" s="4">
        <v>6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</row>
    <row r="49" spans="1:18" ht="12.75">
      <c r="A49" s="3" t="s">
        <v>50</v>
      </c>
      <c r="B49" s="4">
        <f t="shared" si="3"/>
        <v>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s="12" customFormat="1" ht="12.75">
      <c r="A51" s="9" t="s">
        <v>55</v>
      </c>
      <c r="B51" s="10">
        <f aca="true" t="shared" si="4" ref="B51:R51">SUM(B52:B61)</f>
        <v>568</v>
      </c>
      <c r="C51" s="10">
        <f t="shared" si="4"/>
        <v>0</v>
      </c>
      <c r="D51" s="10">
        <f t="shared" si="4"/>
        <v>13</v>
      </c>
      <c r="E51" s="10">
        <f t="shared" si="4"/>
        <v>0</v>
      </c>
      <c r="F51" s="10">
        <f t="shared" si="4"/>
        <v>5</v>
      </c>
      <c r="G51" s="10">
        <f t="shared" si="4"/>
        <v>1</v>
      </c>
      <c r="H51" s="10">
        <f t="shared" si="4"/>
        <v>10</v>
      </c>
      <c r="I51" s="10">
        <f t="shared" si="4"/>
        <v>0</v>
      </c>
      <c r="J51" s="10">
        <f t="shared" si="4"/>
        <v>14</v>
      </c>
      <c r="K51" s="10">
        <f t="shared" si="4"/>
        <v>0</v>
      </c>
      <c r="L51" s="10">
        <f t="shared" si="4"/>
        <v>9</v>
      </c>
      <c r="M51" s="10">
        <f t="shared" si="4"/>
        <v>5</v>
      </c>
      <c r="N51" s="10">
        <f t="shared" si="4"/>
        <v>51</v>
      </c>
      <c r="O51" s="10">
        <f t="shared" si="4"/>
        <v>2</v>
      </c>
      <c r="P51" s="10">
        <f t="shared" si="4"/>
        <v>79</v>
      </c>
      <c r="Q51" s="10">
        <f t="shared" si="4"/>
        <v>159</v>
      </c>
      <c r="R51" s="10">
        <f t="shared" si="4"/>
        <v>220</v>
      </c>
    </row>
    <row r="52" spans="1:18" ht="12.75">
      <c r="A52" s="13" t="s">
        <v>56</v>
      </c>
      <c r="B52" s="4">
        <f aca="true" t="shared" si="5" ref="B52:B61">SUM(C52:R52)</f>
        <v>10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3</v>
      </c>
      <c r="Q52" s="4">
        <v>2</v>
      </c>
      <c r="R52" s="4">
        <v>5</v>
      </c>
    </row>
    <row r="53" spans="1:18" ht="12.75">
      <c r="A53" s="13" t="s">
        <v>57</v>
      </c>
      <c r="B53" s="4">
        <f t="shared" si="5"/>
        <v>10</v>
      </c>
      <c r="C53" s="4">
        <v>0</v>
      </c>
      <c r="D53" s="4">
        <v>1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5</v>
      </c>
      <c r="Q53" s="4">
        <v>4</v>
      </c>
      <c r="R53" s="4">
        <v>0</v>
      </c>
    </row>
    <row r="54" spans="1:18" ht="12.75">
      <c r="A54" s="13" t="s">
        <v>58</v>
      </c>
      <c r="B54" s="4">
        <f t="shared" si="5"/>
        <v>8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3</v>
      </c>
      <c r="M54" s="4">
        <v>0</v>
      </c>
      <c r="N54" s="4">
        <v>0</v>
      </c>
      <c r="O54" s="4">
        <v>0</v>
      </c>
      <c r="P54" s="4">
        <v>0</v>
      </c>
      <c r="Q54" s="4">
        <v>4</v>
      </c>
      <c r="R54" s="4">
        <v>1</v>
      </c>
    </row>
    <row r="55" spans="1:18" ht="12.75">
      <c r="A55" s="13" t="s">
        <v>59</v>
      </c>
      <c r="B55" s="4">
        <f t="shared" si="5"/>
        <v>33</v>
      </c>
      <c r="C55" s="4">
        <v>0</v>
      </c>
      <c r="D55" s="4">
        <v>0</v>
      </c>
      <c r="E55" s="4">
        <v>0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</v>
      </c>
      <c r="P55" s="4">
        <v>1</v>
      </c>
      <c r="Q55" s="4">
        <v>16</v>
      </c>
      <c r="R55" s="4">
        <v>14</v>
      </c>
    </row>
    <row r="56" spans="1:18" ht="12.75">
      <c r="A56" s="13" t="s">
        <v>60</v>
      </c>
      <c r="B56" s="4">
        <f t="shared" si="5"/>
        <v>32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4</v>
      </c>
      <c r="N56" s="4">
        <v>7</v>
      </c>
      <c r="O56" s="4">
        <v>0</v>
      </c>
      <c r="P56" s="4">
        <v>3</v>
      </c>
      <c r="Q56" s="4">
        <v>10</v>
      </c>
      <c r="R56" s="4">
        <v>8</v>
      </c>
    </row>
    <row r="57" spans="1:18" ht="12.75">
      <c r="A57" s="13" t="s">
        <v>61</v>
      </c>
      <c r="B57" s="4">
        <f t="shared" si="5"/>
        <v>25</v>
      </c>
      <c r="C57" s="4">
        <v>0</v>
      </c>
      <c r="D57" s="4">
        <v>0</v>
      </c>
      <c r="E57" s="4">
        <v>0</v>
      </c>
      <c r="F57" s="4">
        <v>0</v>
      </c>
      <c r="G57" s="4">
        <v>1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2</v>
      </c>
      <c r="O57" s="4">
        <v>1</v>
      </c>
      <c r="P57" s="4">
        <v>4</v>
      </c>
      <c r="Q57" s="4">
        <v>8</v>
      </c>
      <c r="R57" s="4">
        <v>9</v>
      </c>
    </row>
    <row r="58" spans="1:18" ht="12.75">
      <c r="A58" s="13" t="s">
        <v>62</v>
      </c>
      <c r="B58" s="4">
        <f t="shared" si="5"/>
        <v>1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1</v>
      </c>
    </row>
    <row r="59" spans="1:18" ht="12.75">
      <c r="A59" s="14" t="s">
        <v>63</v>
      </c>
      <c r="B59" s="4">
        <f t="shared" si="5"/>
        <v>108</v>
      </c>
      <c r="C59" s="4">
        <v>0</v>
      </c>
      <c r="D59" s="4">
        <v>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1</v>
      </c>
      <c r="M59" s="4">
        <v>1</v>
      </c>
      <c r="N59" s="4">
        <v>3</v>
      </c>
      <c r="O59" s="4">
        <v>0</v>
      </c>
      <c r="P59" s="4">
        <v>17</v>
      </c>
      <c r="Q59" s="4">
        <v>31</v>
      </c>
      <c r="R59" s="4">
        <v>52</v>
      </c>
    </row>
    <row r="60" spans="1:18" ht="12.75">
      <c r="A60" s="13" t="s">
        <v>64</v>
      </c>
      <c r="B60" s="4">
        <f t="shared" si="5"/>
        <v>180</v>
      </c>
      <c r="C60" s="4">
        <v>0</v>
      </c>
      <c r="D60" s="4">
        <v>6</v>
      </c>
      <c r="E60" s="4">
        <v>0</v>
      </c>
      <c r="F60" s="4">
        <v>0</v>
      </c>
      <c r="G60" s="4">
        <v>0</v>
      </c>
      <c r="H60" s="4">
        <v>4</v>
      </c>
      <c r="I60" s="4">
        <v>0</v>
      </c>
      <c r="J60" s="4">
        <v>6</v>
      </c>
      <c r="K60" s="4">
        <v>0</v>
      </c>
      <c r="L60" s="4">
        <v>0</v>
      </c>
      <c r="M60" s="4">
        <v>0</v>
      </c>
      <c r="N60" s="4">
        <v>10</v>
      </c>
      <c r="O60" s="4">
        <v>0</v>
      </c>
      <c r="P60" s="4">
        <v>28</v>
      </c>
      <c r="Q60" s="4">
        <v>35</v>
      </c>
      <c r="R60" s="4">
        <v>91</v>
      </c>
    </row>
    <row r="61" spans="1:18" ht="12.75">
      <c r="A61" s="15" t="s">
        <v>65</v>
      </c>
      <c r="B61" s="4">
        <f t="shared" si="5"/>
        <v>161</v>
      </c>
      <c r="C61" s="4">
        <v>0</v>
      </c>
      <c r="D61" s="4">
        <v>3</v>
      </c>
      <c r="E61" s="4">
        <v>0</v>
      </c>
      <c r="F61" s="4">
        <v>4</v>
      </c>
      <c r="G61" s="4">
        <v>0</v>
      </c>
      <c r="H61" s="4">
        <v>6</v>
      </c>
      <c r="I61" s="4">
        <v>0</v>
      </c>
      <c r="J61" s="4">
        <v>8</v>
      </c>
      <c r="K61" s="4">
        <v>0</v>
      </c>
      <c r="L61" s="4">
        <v>5</v>
      </c>
      <c r="M61" s="4">
        <v>0</v>
      </c>
      <c r="N61" s="4">
        <v>29</v>
      </c>
      <c r="O61" s="4">
        <v>0</v>
      </c>
      <c r="P61" s="4">
        <v>18</v>
      </c>
      <c r="Q61" s="4">
        <v>49</v>
      </c>
      <c r="R61" s="4">
        <v>39</v>
      </c>
    </row>
    <row r="62" spans="1:20" ht="9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1"/>
      <c r="T62" s="1"/>
    </row>
    <row r="63" spans="1:20" ht="12.75">
      <c r="A63" s="3" t="s">
        <v>51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"/>
      <c r="T63" s="1"/>
    </row>
    <row r="64" spans="1:20" ht="12.75">
      <c r="A64" s="3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"/>
      <c r="T64" s="1"/>
    </row>
    <row r="65" spans="1:20" ht="12.75">
      <c r="A65" s="3" t="s">
        <v>53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"/>
      <c r="T65" s="1"/>
    </row>
    <row r="66" spans="1:20" ht="12.7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"/>
      <c r="T66" s="1"/>
    </row>
    <row r="67" spans="1:20" ht="12.75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"/>
      <c r="T67" s="1"/>
    </row>
    <row r="68" spans="1:20" ht="12.7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"/>
      <c r="T68" s="1"/>
    </row>
    <row r="69" spans="1:20" ht="12.7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1"/>
      <c r="T69" s="1"/>
    </row>
    <row r="70" spans="1:20" ht="12.75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"/>
      <c r="T70" s="1"/>
    </row>
    <row r="71" spans="1:20" ht="12.7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1"/>
      <c r="T71" s="1"/>
    </row>
    <row r="72" spans="1:20" ht="12.7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"/>
      <c r="T72" s="1"/>
    </row>
    <row r="73" spans="1:20" ht="12.7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1"/>
      <c r="T73" s="1"/>
    </row>
    <row r="74" spans="1:20" ht="12.7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1"/>
      <c r="T74" s="1"/>
    </row>
    <row r="75" spans="1:20" ht="12.7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1"/>
      <c r="T75" s="1"/>
    </row>
    <row r="76" spans="1:20" ht="12.7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1"/>
      <c r="T76" s="1"/>
    </row>
    <row r="77" spans="1:20" ht="12.75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1"/>
      <c r="T77" s="1"/>
    </row>
    <row r="78" spans="2:20" ht="1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ht="1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ht="1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ht="1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ht="1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ht="1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ht="1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ht="1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ht="1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ht="1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ht="1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ht="1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ht="1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ht="1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ht="1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ht="1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ht="1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ht="1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ht="1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ht="1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ht="1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ht="1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ht="1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ht="1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ht="1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ht="1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ht="1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ht="1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ht="1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ht="1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ht="1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ht="1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ht="1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ht="1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ht="1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ht="1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ht="1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ht="1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ht="1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ht="1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ht="1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ht="1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ht="1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ht="1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ht="1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ht="1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ht="1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ht="1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ht="1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ht="1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ht="1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 ht="1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 ht="1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2:20" ht="1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2:20" ht="1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2:20" ht="1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2:20" ht="1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2:20" ht="1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2:20" ht="1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2:20" ht="1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2:20" ht="1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2:20" ht="1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2:20" ht="1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2:20" ht="1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2:20" ht="1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2:20" ht="1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2:20" ht="1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2:20" ht="1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2:20" ht="1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2:20" ht="1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2:20" ht="1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2:20" ht="1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2:20" ht="1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2:20" ht="1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2:20" ht="1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2:20" ht="1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2:20" ht="1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2:20" ht="1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2:20" ht="1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2:20" ht="1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2:20" ht="1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2:20" ht="1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2:20" ht="1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2:20" ht="1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2:20" ht="1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2:20" ht="1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2:20" ht="1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2:20" ht="1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2:20" ht="1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2:20" ht="1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2:20" ht="1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2:20" ht="1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2:20" ht="1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2:20" ht="1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2:20" ht="1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2:20" ht="1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2:20" ht="1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2:20" ht="1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2:20" ht="1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2:20" ht="1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2:20" ht="1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2:20" ht="1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2:20" ht="1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2:20" ht="1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2:20" ht="1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2:20" ht="1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2:20" ht="1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2:20" ht="1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2:20" ht="1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2:20" ht="1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2:20" ht="1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2:20" ht="1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2:20" ht="1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2:20" ht="1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2:20" ht="1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2:20" ht="1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2:20" ht="1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2:20" ht="1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2:20" ht="1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2:20" ht="1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2:20" ht="1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2:20" ht="1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2:20" ht="1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2:20" ht="1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2:20" ht="1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2:20" ht="1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2:20" ht="1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2:20" ht="1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2:20" ht="1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2:20" ht="1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2:20" ht="1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2:20" ht="1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2:20" ht="1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2:20" ht="1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2:20" ht="1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2:20" ht="1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2:20" ht="1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2:20" ht="1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2:20" ht="1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2:20" ht="1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2:20" ht="1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2:20" ht="1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2:20" ht="1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</sheetData>
  <mergeCells count="11">
    <mergeCell ref="M7:N7"/>
    <mergeCell ref="O7:P7"/>
    <mergeCell ref="Q7:R7"/>
    <mergeCell ref="A1:R1"/>
    <mergeCell ref="A3:R3"/>
    <mergeCell ref="D5:R5"/>
    <mergeCell ref="C7:D7"/>
    <mergeCell ref="E7:F7"/>
    <mergeCell ref="G7:H7"/>
    <mergeCell ref="I7:J7"/>
    <mergeCell ref="K7:L7"/>
  </mergeCells>
  <printOptions/>
  <pageMargins left="0.984251968503937" right="0" top="0" bottom="0.5905511811023623" header="0" footer="0"/>
  <pageSetup firstPageNumber="832" useFirstPageNumber="1" horizontalDpi="300" verticalDpi="3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2007-10-23T20:26:57Z</cp:lastPrinted>
  <dcterms:created xsi:type="dcterms:W3CDTF">2004-02-02T22:51:51Z</dcterms:created>
  <dcterms:modified xsi:type="dcterms:W3CDTF">2007-10-23T20:27:12Z</dcterms:modified>
  <cp:category/>
  <cp:version/>
  <cp:contentType/>
  <cp:contentStatus/>
</cp:coreProperties>
</file>