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9" sheetId="1" r:id="rId1"/>
  </sheets>
  <definedNames>
    <definedName name="_Key1" hidden="1">'CUAD1919'!$A$19:$A$49</definedName>
    <definedName name="_Order1" hidden="1">255</definedName>
    <definedName name="_Regression_Int" localSheetId="0" hidden="1">1</definedName>
    <definedName name="A_IMPRESIÓN_IM">'CUAD1919'!$A$1:$K$66</definedName>
    <definedName name="_xlnm.Print_Area" localSheetId="0">'CUAD1919'!$A$1:$K$65</definedName>
    <definedName name="Imprimir_área_IM" localSheetId="0">'CUAD1919'!$A$1:$K$66</definedName>
  </definedNames>
  <calcPr fullCalcOnLoad="1"/>
</workbook>
</file>

<file path=xl/sharedStrings.xml><?xml version="1.0" encoding="utf-8"?>
<sst xmlns="http://schemas.openxmlformats.org/spreadsheetml/2006/main" count="76" uniqueCount="66">
  <si>
    <t>19.19 DOSIS APLICADAS DE TOXOIDE  DIFTERICO POR DELEGACION Y GRUPOS DE EDAD</t>
  </si>
  <si>
    <t xml:space="preserve">   MUJERES EN EDAD</t>
  </si>
  <si>
    <t xml:space="preserve">       5 - 9</t>
  </si>
  <si>
    <t xml:space="preserve">    10 - 14</t>
  </si>
  <si>
    <t xml:space="preserve">    15 Y MAS</t>
  </si>
  <si>
    <t>NO</t>
  </si>
  <si>
    <t>DELEGACION</t>
  </si>
  <si>
    <t>TOTAL</t>
  </si>
  <si>
    <t xml:space="preserve">   D.H.</t>
  </si>
  <si>
    <t>D.H.</t>
  </si>
  <si>
    <t xml:space="preserve"> 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</si>
  <si>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</si>
  <si>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</si>
  <si>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</si>
  <si>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</si>
  <si>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</si>
  <si>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</si>
  <si>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</si>
  <si>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</si>
  <si>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</si>
  <si>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</si>
  <si>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</si>
  <si>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</si>
  <si>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</si>
  <si>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</si>
  <si>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</si>
  <si>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</si>
  <si>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</si>
  <si>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</si>
  <si>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</si>
  <si>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</si>
  <si>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</si>
  <si>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</si>
  <si>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</si>
  <si>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</si>
  <si>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</si>
  <si>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</si>
  <si>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</si>
  <si>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</si>
  <si>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</si>
  <si>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</si>
  <si>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</si>
  <si>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</si>
  <si>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</si>
  <si>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</si>
  <si>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</si>
  <si>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</si>
  <si>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</si>
  <si>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</si>
  <si>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</si>
  <si>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</si>
  <si>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</si>
  <si>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E  D  A  D     E  N     A  Ñ  O  S</t>
  </si>
  <si>
    <t xml:space="preserve">                 FERTIL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</si>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</sst>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164" fontId="1" fillId="2" borderId="9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left"/>
      <protection/>
    </xf>
    <xf numFmtId="164" fontId="1" fillId="2" borderId="1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0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21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9.625" defaultRowHeight="12.75"/>
  <cols>
    <col min="1" max="1" width="39.75390625" style="0" customWidth="1"/>
    <col min="2" max="10" width="14.625" style="0" customWidth="1"/>
    <col min="11" max="11" width="5.125" style="0" customWidth="1"/>
    <col min="12" max="12" width="7.625" style="0" customWidth="1"/>
  </cols>
  <sheetData>
    <row r="1" spans="1:13" ht="12.75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"/>
      <c r="M1" s="4"/>
    </row>
    <row r="2" spans="1:13" ht="1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4"/>
      <c r="M2" s="4"/>
    </row>
    <row r="3" spans="1:13" ht="18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26"/>
      <c r="B5" s="27"/>
      <c r="C5" s="39" t="s">
        <v>52</v>
      </c>
      <c r="D5" s="39"/>
      <c r="E5" s="39"/>
      <c r="F5" s="39"/>
      <c r="G5" s="39"/>
      <c r="H5" s="39"/>
      <c r="I5" s="28" t="s">
        <v>1</v>
      </c>
      <c r="J5" s="27"/>
      <c r="K5" s="29"/>
      <c r="L5" s="4"/>
      <c r="M5" s="4"/>
    </row>
    <row r="6" spans="1:13" ht="12.75">
      <c r="A6" s="30" t="s">
        <v>6</v>
      </c>
      <c r="B6" s="20"/>
      <c r="C6" s="40" t="s">
        <v>2</v>
      </c>
      <c r="D6" s="40"/>
      <c r="E6" s="40" t="s">
        <v>3</v>
      </c>
      <c r="F6" s="40"/>
      <c r="G6" s="40" t="s">
        <v>4</v>
      </c>
      <c r="H6" s="40"/>
      <c r="I6" s="22" t="s">
        <v>53</v>
      </c>
      <c r="J6" s="20"/>
      <c r="K6" s="31"/>
      <c r="L6" s="4"/>
      <c r="M6" s="4"/>
    </row>
    <row r="7" spans="1:13" ht="12.75">
      <c r="A7" s="32"/>
      <c r="B7" s="20"/>
      <c r="C7" s="20"/>
      <c r="D7" s="21" t="s">
        <v>5</v>
      </c>
      <c r="E7" s="20"/>
      <c r="F7" s="21" t="s">
        <v>5</v>
      </c>
      <c r="G7" s="20"/>
      <c r="H7" s="21" t="s">
        <v>5</v>
      </c>
      <c r="I7" s="20"/>
      <c r="J7" s="21" t="s">
        <v>5</v>
      </c>
      <c r="K7" s="31"/>
      <c r="L7" s="4"/>
      <c r="M7" s="4"/>
    </row>
    <row r="8" spans="1:15" ht="12.75">
      <c r="A8" s="33"/>
      <c r="B8" s="34" t="s">
        <v>7</v>
      </c>
      <c r="C8" s="35" t="s">
        <v>8</v>
      </c>
      <c r="D8" s="34" t="s">
        <v>9</v>
      </c>
      <c r="E8" s="35" t="s">
        <v>8</v>
      </c>
      <c r="F8" s="34" t="s">
        <v>9</v>
      </c>
      <c r="G8" s="35" t="s">
        <v>8</v>
      </c>
      <c r="H8" s="34" t="s">
        <v>9</v>
      </c>
      <c r="I8" s="35" t="s">
        <v>8</v>
      </c>
      <c r="J8" s="34" t="s">
        <v>9</v>
      </c>
      <c r="K8" s="36"/>
      <c r="L8" s="6"/>
      <c r="M8" s="4"/>
      <c r="N8" s="3" t="s">
        <v>10</v>
      </c>
      <c r="O8" s="1" t="s">
        <v>10</v>
      </c>
    </row>
    <row r="9" spans="1:13" ht="12.75">
      <c r="A9" s="23"/>
      <c r="B9" s="24"/>
      <c r="C9" s="25"/>
      <c r="D9" s="24"/>
      <c r="E9" s="25"/>
      <c r="F9" s="25"/>
      <c r="G9" s="25"/>
      <c r="H9" s="25"/>
      <c r="I9" s="25"/>
      <c r="J9" s="25"/>
      <c r="K9" s="25"/>
      <c r="L9" s="4"/>
      <c r="M9" s="4"/>
    </row>
    <row r="10" spans="1:18" s="16" customFormat="1" ht="12.75">
      <c r="A10" s="13" t="s">
        <v>11</v>
      </c>
      <c r="B10" s="14">
        <f aca="true" t="shared" si="0" ref="B10:J10">B12+B18+B51</f>
        <v>982084</v>
      </c>
      <c r="C10" s="14">
        <f t="shared" si="0"/>
        <v>2601</v>
      </c>
      <c r="D10" s="14">
        <f t="shared" si="0"/>
        <v>2919</v>
      </c>
      <c r="E10" s="14">
        <f t="shared" si="0"/>
        <v>23147</v>
      </c>
      <c r="F10" s="14">
        <f t="shared" si="0"/>
        <v>28150</v>
      </c>
      <c r="G10" s="14">
        <f t="shared" si="0"/>
        <v>373241</v>
      </c>
      <c r="H10" s="14">
        <f t="shared" si="0"/>
        <v>142120</v>
      </c>
      <c r="I10" s="14">
        <f t="shared" si="0"/>
        <v>286825</v>
      </c>
      <c r="J10" s="14">
        <f t="shared" si="0"/>
        <v>123081</v>
      </c>
      <c r="K10" s="14"/>
      <c r="L10" s="14"/>
      <c r="M10" s="14"/>
      <c r="N10" s="15"/>
      <c r="O10" s="15"/>
      <c r="P10" s="15"/>
      <c r="Q10" s="15"/>
      <c r="R10" s="15"/>
    </row>
    <row r="11" spans="1:18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</row>
    <row r="12" spans="1:18" s="16" customFormat="1" ht="12.75">
      <c r="A12" s="13" t="s">
        <v>12</v>
      </c>
      <c r="B12" s="14">
        <f aca="true" t="shared" si="1" ref="B12:J12">SUM(B13:B16)</f>
        <v>138109</v>
      </c>
      <c r="C12" s="14">
        <f t="shared" si="1"/>
        <v>219</v>
      </c>
      <c r="D12" s="14">
        <f t="shared" si="1"/>
        <v>192</v>
      </c>
      <c r="E12" s="14">
        <f t="shared" si="1"/>
        <v>4248</v>
      </c>
      <c r="F12" s="14">
        <f t="shared" si="1"/>
        <v>2769</v>
      </c>
      <c r="G12" s="14">
        <f t="shared" si="1"/>
        <v>56476</v>
      </c>
      <c r="H12" s="14">
        <f t="shared" si="1"/>
        <v>16351</v>
      </c>
      <c r="I12" s="14">
        <f t="shared" si="1"/>
        <v>43359</v>
      </c>
      <c r="J12" s="14">
        <f t="shared" si="1"/>
        <v>14495</v>
      </c>
      <c r="K12" s="14"/>
      <c r="L12" s="14"/>
      <c r="M12" s="14"/>
      <c r="N12" s="15"/>
      <c r="O12" s="15"/>
      <c r="P12" s="15"/>
      <c r="Q12" s="15"/>
      <c r="R12" s="15"/>
    </row>
    <row r="13" spans="1:18" ht="12.75">
      <c r="A13" s="5" t="s">
        <v>13</v>
      </c>
      <c r="B13" s="6">
        <f>SUM(C13:K13)</f>
        <v>29547</v>
      </c>
      <c r="C13" s="6">
        <v>15</v>
      </c>
      <c r="D13" s="7">
        <v>5</v>
      </c>
      <c r="E13" s="6">
        <v>110</v>
      </c>
      <c r="F13" s="6">
        <v>231</v>
      </c>
      <c r="G13" s="6">
        <v>12645</v>
      </c>
      <c r="H13" s="6">
        <v>4182</v>
      </c>
      <c r="I13" s="10">
        <v>10135</v>
      </c>
      <c r="J13" s="10">
        <v>2224</v>
      </c>
      <c r="K13" s="6"/>
      <c r="L13" s="6"/>
      <c r="M13" s="6"/>
      <c r="N13" s="2"/>
      <c r="O13" s="2"/>
      <c r="P13" s="2"/>
      <c r="Q13" s="2"/>
      <c r="R13" s="2"/>
    </row>
    <row r="14" spans="1:18" ht="12.75">
      <c r="A14" s="5" t="s">
        <v>14</v>
      </c>
      <c r="B14" s="6">
        <f>SUM(C14:K14)</f>
        <v>44267</v>
      </c>
      <c r="C14" s="6">
        <v>59</v>
      </c>
      <c r="D14" s="7">
        <v>76</v>
      </c>
      <c r="E14" s="6">
        <v>1958</v>
      </c>
      <c r="F14" s="6">
        <v>1293</v>
      </c>
      <c r="G14" s="6">
        <v>13355</v>
      </c>
      <c r="H14" s="6">
        <v>5978</v>
      </c>
      <c r="I14" s="10">
        <v>13641</v>
      </c>
      <c r="J14" s="10">
        <v>7907</v>
      </c>
      <c r="K14" s="6"/>
      <c r="L14" s="6"/>
      <c r="M14" s="6"/>
      <c r="N14" s="2"/>
      <c r="O14" s="2"/>
      <c r="P14" s="2"/>
      <c r="Q14" s="2"/>
      <c r="R14" s="2"/>
    </row>
    <row r="15" spans="1:18" ht="12.75">
      <c r="A15" s="5" t="s">
        <v>15</v>
      </c>
      <c r="B15" s="6">
        <f>SUM(C15:K15)</f>
        <v>37060</v>
      </c>
      <c r="C15" s="6">
        <v>47</v>
      </c>
      <c r="D15" s="7">
        <v>34</v>
      </c>
      <c r="E15" s="6">
        <v>991</v>
      </c>
      <c r="F15" s="6">
        <v>279</v>
      </c>
      <c r="G15" s="6">
        <v>18633</v>
      </c>
      <c r="H15" s="6">
        <v>2443</v>
      </c>
      <c r="I15" s="10">
        <v>12459</v>
      </c>
      <c r="J15" s="10">
        <v>2174</v>
      </c>
      <c r="K15" s="6"/>
      <c r="L15" s="6"/>
      <c r="M15" s="6"/>
      <c r="N15" s="2"/>
      <c r="O15" s="2"/>
      <c r="P15" s="2"/>
      <c r="Q15" s="2"/>
      <c r="R15" s="2"/>
    </row>
    <row r="16" spans="1:18" ht="12.75">
      <c r="A16" s="5" t="s">
        <v>16</v>
      </c>
      <c r="B16" s="6">
        <f>SUM(C16:K16)</f>
        <v>27235</v>
      </c>
      <c r="C16" s="6">
        <v>98</v>
      </c>
      <c r="D16" s="7">
        <v>77</v>
      </c>
      <c r="E16" s="6">
        <v>1189</v>
      </c>
      <c r="F16" s="6">
        <v>966</v>
      </c>
      <c r="G16" s="6">
        <v>11843</v>
      </c>
      <c r="H16" s="6">
        <v>3748</v>
      </c>
      <c r="I16" s="10">
        <v>7124</v>
      </c>
      <c r="J16" s="10">
        <v>2190</v>
      </c>
      <c r="K16" s="6"/>
      <c r="L16" s="6"/>
      <c r="M16" s="6"/>
      <c r="N16" s="2"/>
      <c r="O16" s="2"/>
      <c r="P16" s="2"/>
      <c r="Q16" s="2"/>
      <c r="R16" s="2"/>
    </row>
    <row r="17" spans="1:18" ht="12.75">
      <c r="A17" s="4"/>
      <c r="B17" s="6"/>
      <c r="C17" s="6"/>
      <c r="D17" s="6"/>
      <c r="E17" s="6"/>
      <c r="F17" s="6"/>
      <c r="G17" s="6"/>
      <c r="H17" s="6"/>
      <c r="I17" s="4"/>
      <c r="J17" s="6"/>
      <c r="K17" s="6"/>
      <c r="L17" s="6"/>
      <c r="M17" s="6"/>
      <c r="N17" s="2"/>
      <c r="O17" s="2"/>
      <c r="P17" s="2"/>
      <c r="Q17" s="2"/>
      <c r="R17" s="2"/>
    </row>
    <row r="18" spans="1:18" s="16" customFormat="1" ht="12.75">
      <c r="A18" s="13" t="s">
        <v>17</v>
      </c>
      <c r="B18" s="14">
        <f aca="true" t="shared" si="2" ref="B18:J18">SUM(B19:B49)</f>
        <v>827461</v>
      </c>
      <c r="C18" s="14">
        <f t="shared" si="2"/>
        <v>2361</v>
      </c>
      <c r="D18" s="14">
        <f t="shared" si="2"/>
        <v>2671</v>
      </c>
      <c r="E18" s="14">
        <f t="shared" si="2"/>
        <v>18415</v>
      </c>
      <c r="F18" s="14">
        <f t="shared" si="2"/>
        <v>24571</v>
      </c>
      <c r="G18" s="14">
        <f t="shared" si="2"/>
        <v>310572</v>
      </c>
      <c r="H18" s="14">
        <f t="shared" si="2"/>
        <v>117203</v>
      </c>
      <c r="I18" s="14">
        <f t="shared" si="2"/>
        <v>243289</v>
      </c>
      <c r="J18" s="14">
        <f t="shared" si="2"/>
        <v>108379</v>
      </c>
      <c r="K18" s="14"/>
      <c r="L18" s="14"/>
      <c r="M18" s="14"/>
      <c r="N18" s="15"/>
      <c r="O18" s="15"/>
      <c r="P18" s="15"/>
      <c r="Q18" s="15"/>
      <c r="R18" s="15"/>
    </row>
    <row r="19" spans="1:18" ht="12.75">
      <c r="A19" s="5" t="s">
        <v>18</v>
      </c>
      <c r="B19" s="6">
        <f aca="true" t="shared" si="3" ref="B19:B49">SUM(C19:K19)</f>
        <v>6609</v>
      </c>
      <c r="C19" s="6">
        <v>40</v>
      </c>
      <c r="D19" s="6">
        <v>17</v>
      </c>
      <c r="E19" s="6">
        <v>362</v>
      </c>
      <c r="F19" s="6">
        <v>26</v>
      </c>
      <c r="G19" s="6">
        <v>2933</v>
      </c>
      <c r="H19" s="6">
        <v>720</v>
      </c>
      <c r="I19" s="6">
        <v>1951</v>
      </c>
      <c r="J19" s="6">
        <v>560</v>
      </c>
      <c r="K19" s="6"/>
      <c r="L19" s="6"/>
      <c r="M19" s="6"/>
      <c r="N19" s="2"/>
      <c r="O19" s="2"/>
      <c r="P19" s="2"/>
      <c r="Q19" s="2"/>
      <c r="R19" s="2"/>
    </row>
    <row r="20" spans="1:18" ht="12.75">
      <c r="A20" s="5" t="s">
        <v>19</v>
      </c>
      <c r="B20" s="6">
        <f t="shared" si="3"/>
        <v>17940</v>
      </c>
      <c r="C20" s="6">
        <v>19</v>
      </c>
      <c r="D20" s="6">
        <v>29</v>
      </c>
      <c r="E20" s="6">
        <v>58</v>
      </c>
      <c r="F20" s="6">
        <v>146</v>
      </c>
      <c r="G20" s="6">
        <v>7824</v>
      </c>
      <c r="H20" s="6">
        <v>2352</v>
      </c>
      <c r="I20" s="6">
        <v>5598</v>
      </c>
      <c r="J20" s="6">
        <v>1914</v>
      </c>
      <c r="K20" s="6"/>
      <c r="L20" s="6"/>
      <c r="M20" s="6"/>
      <c r="N20" s="2"/>
      <c r="O20" s="2"/>
      <c r="P20" s="2"/>
      <c r="Q20" s="2"/>
      <c r="R20" s="2"/>
    </row>
    <row r="21" spans="1:18" ht="12.75">
      <c r="A21" s="5" t="s">
        <v>20</v>
      </c>
      <c r="B21" s="6">
        <f t="shared" si="3"/>
        <v>3710</v>
      </c>
      <c r="C21" s="6">
        <v>1</v>
      </c>
      <c r="D21" s="6">
        <v>0</v>
      </c>
      <c r="E21" s="6">
        <v>20</v>
      </c>
      <c r="F21" s="6">
        <v>28</v>
      </c>
      <c r="G21" s="6">
        <v>2038</v>
      </c>
      <c r="H21" s="6">
        <v>162</v>
      </c>
      <c r="I21" s="6">
        <v>1298</v>
      </c>
      <c r="J21" s="6">
        <v>163</v>
      </c>
      <c r="K21" s="6"/>
      <c r="L21" s="6"/>
      <c r="M21" s="6"/>
      <c r="N21" s="2"/>
      <c r="O21" s="2"/>
      <c r="P21" s="2"/>
      <c r="Q21" s="2"/>
      <c r="R21" s="2"/>
    </row>
    <row r="22" spans="1:18" ht="12.75">
      <c r="A22" s="5" t="s">
        <v>21</v>
      </c>
      <c r="B22" s="6">
        <f t="shared" si="3"/>
        <v>16014</v>
      </c>
      <c r="C22" s="6">
        <v>13</v>
      </c>
      <c r="D22" s="6">
        <v>3</v>
      </c>
      <c r="E22" s="6">
        <v>142</v>
      </c>
      <c r="F22" s="6">
        <v>231</v>
      </c>
      <c r="G22" s="6">
        <v>4195</v>
      </c>
      <c r="H22" s="6">
        <v>3978</v>
      </c>
      <c r="I22" s="6">
        <v>3127</v>
      </c>
      <c r="J22" s="6">
        <v>4325</v>
      </c>
      <c r="K22" s="6"/>
      <c r="L22" s="6"/>
      <c r="M22" s="6"/>
      <c r="N22" s="2"/>
      <c r="O22" s="2"/>
      <c r="P22" s="2"/>
      <c r="Q22" s="2"/>
      <c r="R22" s="2"/>
    </row>
    <row r="23" spans="1:18" ht="12.75">
      <c r="A23" s="5" t="s">
        <v>22</v>
      </c>
      <c r="B23" s="6">
        <f t="shared" si="3"/>
        <v>30608</v>
      </c>
      <c r="C23" s="6">
        <v>11</v>
      </c>
      <c r="D23" s="6">
        <v>42</v>
      </c>
      <c r="E23" s="6">
        <v>310</v>
      </c>
      <c r="F23" s="6">
        <v>278</v>
      </c>
      <c r="G23" s="6">
        <v>11660</v>
      </c>
      <c r="H23" s="6">
        <v>4061</v>
      </c>
      <c r="I23" s="6">
        <v>9684</v>
      </c>
      <c r="J23" s="6">
        <v>4562</v>
      </c>
      <c r="K23" s="6"/>
      <c r="L23" s="6"/>
      <c r="M23" s="6"/>
      <c r="N23" s="2"/>
      <c r="O23" s="2"/>
      <c r="P23" s="2"/>
      <c r="Q23" s="2"/>
      <c r="R23" s="2"/>
    </row>
    <row r="24" spans="1:18" ht="12.75">
      <c r="A24" s="5" t="s">
        <v>23</v>
      </c>
      <c r="B24" s="6">
        <f t="shared" si="3"/>
        <v>7512</v>
      </c>
      <c r="C24" s="6">
        <v>18</v>
      </c>
      <c r="D24" s="6">
        <v>49</v>
      </c>
      <c r="E24" s="6">
        <v>85</v>
      </c>
      <c r="F24" s="6">
        <v>210</v>
      </c>
      <c r="G24" s="6">
        <v>2610</v>
      </c>
      <c r="H24" s="6">
        <v>2268</v>
      </c>
      <c r="I24" s="6">
        <v>1536</v>
      </c>
      <c r="J24" s="6">
        <v>736</v>
      </c>
      <c r="K24" s="6"/>
      <c r="L24" s="6"/>
      <c r="M24" s="6"/>
      <c r="N24" s="2"/>
      <c r="O24" s="2"/>
      <c r="P24" s="2"/>
      <c r="Q24" s="2"/>
      <c r="R24" s="2"/>
    </row>
    <row r="25" spans="1:18" ht="12.75">
      <c r="A25" s="5" t="s">
        <v>24</v>
      </c>
      <c r="B25" s="6">
        <f t="shared" si="3"/>
        <v>33436</v>
      </c>
      <c r="C25" s="6">
        <v>200</v>
      </c>
      <c r="D25" s="6">
        <v>332</v>
      </c>
      <c r="E25" s="6">
        <v>1015</v>
      </c>
      <c r="F25" s="6">
        <v>1962</v>
      </c>
      <c r="G25" s="6">
        <v>12743</v>
      </c>
      <c r="H25" s="6">
        <v>8232</v>
      </c>
      <c r="I25" s="6">
        <v>5903</v>
      </c>
      <c r="J25" s="6">
        <v>3049</v>
      </c>
      <c r="K25" s="6"/>
      <c r="L25" s="6"/>
      <c r="M25" s="6"/>
      <c r="N25" s="2"/>
      <c r="O25" s="2"/>
      <c r="P25" s="2"/>
      <c r="Q25" s="2"/>
      <c r="R25" s="2"/>
    </row>
    <row r="26" spans="1:18" ht="12.75">
      <c r="A26" s="5" t="s">
        <v>25</v>
      </c>
      <c r="B26" s="6">
        <f t="shared" si="3"/>
        <v>18970</v>
      </c>
      <c r="C26" s="6">
        <v>15</v>
      </c>
      <c r="D26" s="6">
        <v>7</v>
      </c>
      <c r="E26" s="6">
        <v>123</v>
      </c>
      <c r="F26" s="6">
        <v>214</v>
      </c>
      <c r="G26" s="6">
        <v>5518</v>
      </c>
      <c r="H26" s="6">
        <v>4453</v>
      </c>
      <c r="I26" s="6">
        <v>7359</v>
      </c>
      <c r="J26" s="6">
        <v>1281</v>
      </c>
      <c r="K26" s="6"/>
      <c r="L26" s="6"/>
      <c r="M26" s="6"/>
      <c r="N26" s="2"/>
      <c r="O26" s="2"/>
      <c r="P26" s="2"/>
      <c r="Q26" s="2"/>
      <c r="R26" s="2"/>
    </row>
    <row r="27" spans="1:18" ht="12.75">
      <c r="A27" s="5" t="s">
        <v>26</v>
      </c>
      <c r="B27" s="6">
        <f t="shared" si="3"/>
        <v>29032</v>
      </c>
      <c r="C27" s="6">
        <v>163</v>
      </c>
      <c r="D27" s="6">
        <v>64</v>
      </c>
      <c r="E27" s="6">
        <v>238</v>
      </c>
      <c r="F27" s="6">
        <v>367</v>
      </c>
      <c r="G27" s="6">
        <v>8170</v>
      </c>
      <c r="H27" s="6">
        <v>4824</v>
      </c>
      <c r="I27" s="6">
        <v>7271</v>
      </c>
      <c r="J27" s="6">
        <v>7935</v>
      </c>
      <c r="K27" s="6"/>
      <c r="L27" s="6"/>
      <c r="M27" s="6"/>
      <c r="N27" s="2"/>
      <c r="O27" s="2"/>
      <c r="P27" s="2"/>
      <c r="Q27" s="2"/>
      <c r="R27" s="2"/>
    </row>
    <row r="28" spans="1:18" ht="12.75">
      <c r="A28" s="5" t="s">
        <v>27</v>
      </c>
      <c r="B28" s="6">
        <f t="shared" si="3"/>
        <v>44533</v>
      </c>
      <c r="C28" s="6">
        <v>2</v>
      </c>
      <c r="D28" s="6">
        <v>2</v>
      </c>
      <c r="E28" s="6">
        <v>3</v>
      </c>
      <c r="F28" s="6">
        <v>0</v>
      </c>
      <c r="G28" s="6">
        <v>25652</v>
      </c>
      <c r="H28" s="6">
        <v>2028</v>
      </c>
      <c r="I28" s="6">
        <v>13176</v>
      </c>
      <c r="J28" s="6">
        <v>3670</v>
      </c>
      <c r="K28" s="6"/>
      <c r="L28" s="6"/>
      <c r="M28" s="6"/>
      <c r="N28" s="2"/>
      <c r="O28" s="2"/>
      <c r="P28" s="2"/>
      <c r="Q28" s="2"/>
      <c r="R28" s="2"/>
    </row>
    <row r="29" spans="1:18" ht="12.75">
      <c r="A29" s="5" t="s">
        <v>28</v>
      </c>
      <c r="B29" s="6">
        <f t="shared" si="3"/>
        <v>39805</v>
      </c>
      <c r="C29" s="6">
        <v>1</v>
      </c>
      <c r="D29" s="6">
        <v>0</v>
      </c>
      <c r="E29" s="6">
        <v>558</v>
      </c>
      <c r="F29" s="6">
        <v>599</v>
      </c>
      <c r="G29" s="6">
        <v>17358</v>
      </c>
      <c r="H29" s="6">
        <v>2619</v>
      </c>
      <c r="I29" s="6">
        <v>16684</v>
      </c>
      <c r="J29" s="6">
        <v>1986</v>
      </c>
      <c r="K29" s="6"/>
      <c r="L29" s="6"/>
      <c r="M29" s="6"/>
      <c r="N29" s="2"/>
      <c r="O29" s="2"/>
      <c r="P29" s="2"/>
      <c r="Q29" s="2"/>
      <c r="R29" s="2"/>
    </row>
    <row r="30" spans="1:18" ht="12.75">
      <c r="A30" s="5" t="s">
        <v>29</v>
      </c>
      <c r="B30" s="6">
        <f t="shared" si="3"/>
        <v>21426</v>
      </c>
      <c r="C30" s="6">
        <v>0</v>
      </c>
      <c r="D30" s="6">
        <v>0</v>
      </c>
      <c r="E30" s="6">
        <v>85</v>
      </c>
      <c r="F30" s="6">
        <v>165</v>
      </c>
      <c r="G30" s="6">
        <v>10041</v>
      </c>
      <c r="H30" s="6">
        <v>1368</v>
      </c>
      <c r="I30" s="6">
        <v>7974</v>
      </c>
      <c r="J30" s="6">
        <v>1793</v>
      </c>
      <c r="K30" s="6"/>
      <c r="L30" s="6"/>
      <c r="M30" s="6"/>
      <c r="N30" s="2"/>
      <c r="O30" s="2"/>
      <c r="P30" s="2"/>
      <c r="Q30" s="2"/>
      <c r="R30" s="2"/>
    </row>
    <row r="31" spans="1:18" ht="12.75">
      <c r="A31" s="5" t="s">
        <v>30</v>
      </c>
      <c r="B31" s="6">
        <f t="shared" si="3"/>
        <v>39737</v>
      </c>
      <c r="C31" s="6">
        <v>25</v>
      </c>
      <c r="D31" s="6">
        <v>32</v>
      </c>
      <c r="E31" s="6">
        <v>3613</v>
      </c>
      <c r="F31" s="6">
        <v>2805</v>
      </c>
      <c r="G31" s="6">
        <v>14660</v>
      </c>
      <c r="H31" s="6">
        <v>6845</v>
      </c>
      <c r="I31" s="6">
        <v>7818</v>
      </c>
      <c r="J31" s="6">
        <v>3939</v>
      </c>
      <c r="K31" s="6"/>
      <c r="L31" s="6"/>
      <c r="M31" s="6"/>
      <c r="N31" s="2"/>
      <c r="O31" s="2"/>
      <c r="P31" s="2"/>
      <c r="Q31" s="2"/>
      <c r="R31" s="2"/>
    </row>
    <row r="32" spans="1:19" ht="12.75">
      <c r="A32" s="5" t="s">
        <v>31</v>
      </c>
      <c r="B32" s="6">
        <f t="shared" si="3"/>
        <v>34867</v>
      </c>
      <c r="C32" s="6">
        <v>70</v>
      </c>
      <c r="D32" s="6">
        <v>78</v>
      </c>
      <c r="E32" s="6">
        <v>800</v>
      </c>
      <c r="F32" s="6">
        <v>1143</v>
      </c>
      <c r="G32" s="6">
        <v>14026</v>
      </c>
      <c r="H32" s="6">
        <v>4897</v>
      </c>
      <c r="I32" s="6">
        <v>9721</v>
      </c>
      <c r="J32" s="6">
        <v>4132</v>
      </c>
      <c r="K32" s="6"/>
      <c r="L32" s="6"/>
      <c r="M32" s="6"/>
      <c r="N32" s="2"/>
      <c r="O32" s="2"/>
      <c r="P32" s="2"/>
      <c r="Q32" s="2"/>
      <c r="R32" s="2"/>
      <c r="S32" s="2"/>
    </row>
    <row r="33" spans="1:19" ht="12.75">
      <c r="A33" s="5" t="s">
        <v>32</v>
      </c>
      <c r="B33" s="6">
        <f t="shared" si="3"/>
        <v>36645</v>
      </c>
      <c r="C33" s="6">
        <v>107</v>
      </c>
      <c r="D33" s="6">
        <v>165</v>
      </c>
      <c r="E33" s="6">
        <v>1142</v>
      </c>
      <c r="F33" s="6">
        <v>1591</v>
      </c>
      <c r="G33" s="6">
        <v>14732</v>
      </c>
      <c r="H33" s="6">
        <v>5028</v>
      </c>
      <c r="I33" s="6">
        <v>8358</v>
      </c>
      <c r="J33" s="6">
        <v>5522</v>
      </c>
      <c r="K33" s="6"/>
      <c r="L33" s="6"/>
      <c r="M33" s="6"/>
      <c r="N33" s="2"/>
      <c r="O33" s="2"/>
      <c r="P33" s="2"/>
      <c r="Q33" s="2"/>
      <c r="R33" s="2"/>
      <c r="S33" s="2"/>
    </row>
    <row r="34" spans="1:19" ht="12.75">
      <c r="A34" s="5" t="s">
        <v>33</v>
      </c>
      <c r="B34" s="6">
        <f t="shared" si="3"/>
        <v>18123</v>
      </c>
      <c r="C34" s="6">
        <v>50</v>
      </c>
      <c r="D34" s="6">
        <v>24</v>
      </c>
      <c r="E34" s="6">
        <v>182</v>
      </c>
      <c r="F34" s="6">
        <v>88</v>
      </c>
      <c r="G34" s="6">
        <v>9050</v>
      </c>
      <c r="H34" s="6">
        <v>1088</v>
      </c>
      <c r="I34" s="6">
        <v>7268</v>
      </c>
      <c r="J34" s="6">
        <v>373</v>
      </c>
      <c r="K34" s="6"/>
      <c r="L34" s="6"/>
      <c r="M34" s="6"/>
      <c r="N34" s="2"/>
      <c r="O34" s="2"/>
      <c r="P34" s="2"/>
      <c r="Q34" s="2"/>
      <c r="R34" s="2"/>
      <c r="S34" s="2"/>
    </row>
    <row r="35" spans="1:19" ht="12.75">
      <c r="A35" s="5" t="s">
        <v>34</v>
      </c>
      <c r="B35" s="6">
        <f t="shared" si="3"/>
        <v>6012</v>
      </c>
      <c r="C35" s="6">
        <v>10</v>
      </c>
      <c r="D35" s="6">
        <v>0</v>
      </c>
      <c r="E35" s="6">
        <v>136</v>
      </c>
      <c r="F35" s="6">
        <v>35</v>
      </c>
      <c r="G35" s="6">
        <v>2311</v>
      </c>
      <c r="H35" s="6">
        <v>480</v>
      </c>
      <c r="I35" s="6">
        <v>2676</v>
      </c>
      <c r="J35" s="6">
        <v>364</v>
      </c>
      <c r="K35" s="6"/>
      <c r="L35" s="6"/>
      <c r="M35" s="6"/>
      <c r="N35" s="2"/>
      <c r="O35" s="2"/>
      <c r="P35" s="2"/>
      <c r="Q35" s="2"/>
      <c r="R35" s="2"/>
      <c r="S35" s="2"/>
    </row>
    <row r="36" spans="1:19" ht="12.75">
      <c r="A36" s="5" t="s">
        <v>35</v>
      </c>
      <c r="B36" s="6">
        <f t="shared" si="3"/>
        <v>43076</v>
      </c>
      <c r="C36" s="6">
        <v>535</v>
      </c>
      <c r="D36" s="6">
        <v>627</v>
      </c>
      <c r="E36" s="6">
        <v>2166</v>
      </c>
      <c r="F36" s="6">
        <v>1980</v>
      </c>
      <c r="G36" s="6">
        <v>12852</v>
      </c>
      <c r="H36" s="6">
        <v>3906</v>
      </c>
      <c r="I36" s="6">
        <v>14161</v>
      </c>
      <c r="J36" s="6">
        <v>6849</v>
      </c>
      <c r="K36" s="6"/>
      <c r="L36" s="6"/>
      <c r="M36" s="6"/>
      <c r="N36" s="2"/>
      <c r="O36" s="2"/>
      <c r="P36" s="2"/>
      <c r="Q36" s="2"/>
      <c r="R36" s="2"/>
      <c r="S36" s="2"/>
    </row>
    <row r="37" spans="1:19" ht="12.75">
      <c r="A37" s="5" t="s">
        <v>36</v>
      </c>
      <c r="B37" s="6">
        <f t="shared" si="3"/>
        <v>31465</v>
      </c>
      <c r="C37" s="6">
        <v>7</v>
      </c>
      <c r="D37" s="6">
        <v>7</v>
      </c>
      <c r="E37" s="6">
        <v>860</v>
      </c>
      <c r="F37" s="6">
        <v>1213</v>
      </c>
      <c r="G37" s="6">
        <v>9061</v>
      </c>
      <c r="H37" s="6">
        <v>5394</v>
      </c>
      <c r="I37" s="6">
        <v>10035</v>
      </c>
      <c r="J37" s="6">
        <v>4888</v>
      </c>
      <c r="K37" s="6"/>
      <c r="L37" s="6"/>
      <c r="M37" s="6"/>
      <c r="N37" s="2"/>
      <c r="O37" s="2"/>
      <c r="P37" s="2"/>
      <c r="Q37" s="2"/>
      <c r="R37" s="2"/>
      <c r="S37" s="2"/>
    </row>
    <row r="38" spans="1:19" ht="12.75">
      <c r="A38" s="5" t="s">
        <v>37</v>
      </c>
      <c r="B38" s="6">
        <f t="shared" si="3"/>
        <v>45969</v>
      </c>
      <c r="C38" s="6">
        <v>0</v>
      </c>
      <c r="D38" s="6">
        <v>1</v>
      </c>
      <c r="E38" s="6">
        <v>258</v>
      </c>
      <c r="F38" s="6">
        <v>1078</v>
      </c>
      <c r="G38" s="6">
        <v>7236</v>
      </c>
      <c r="H38" s="6">
        <v>5422</v>
      </c>
      <c r="I38" s="6">
        <v>21644</v>
      </c>
      <c r="J38" s="6">
        <v>10330</v>
      </c>
      <c r="K38" s="6"/>
      <c r="L38" s="6"/>
      <c r="M38" s="6"/>
      <c r="N38" s="2"/>
      <c r="O38" s="2"/>
      <c r="P38" s="2"/>
      <c r="Q38" s="2"/>
      <c r="R38" s="2"/>
      <c r="S38" s="2"/>
    </row>
    <row r="39" spans="1:19" ht="12.75">
      <c r="A39" s="5" t="s">
        <v>38</v>
      </c>
      <c r="B39" s="6">
        <f t="shared" si="3"/>
        <v>8734</v>
      </c>
      <c r="C39" s="6">
        <v>0</v>
      </c>
      <c r="D39" s="6">
        <v>0</v>
      </c>
      <c r="E39" s="6">
        <v>65</v>
      </c>
      <c r="F39" s="6">
        <v>154</v>
      </c>
      <c r="G39" s="6">
        <v>4500</v>
      </c>
      <c r="H39" s="6">
        <v>2986</v>
      </c>
      <c r="I39" s="6">
        <v>986</v>
      </c>
      <c r="J39" s="6">
        <v>43</v>
      </c>
      <c r="K39" s="6"/>
      <c r="L39" s="6"/>
      <c r="M39" s="6"/>
      <c r="N39" s="2"/>
      <c r="O39" s="2"/>
      <c r="P39" s="2"/>
      <c r="Q39" s="2"/>
      <c r="R39" s="2"/>
      <c r="S39" s="2"/>
    </row>
    <row r="40" spans="1:19" ht="12.75">
      <c r="A40" s="5" t="s">
        <v>39</v>
      </c>
      <c r="B40" s="6">
        <f t="shared" si="3"/>
        <v>38558</v>
      </c>
      <c r="C40" s="6">
        <v>0</v>
      </c>
      <c r="D40" s="6">
        <v>0</v>
      </c>
      <c r="E40" s="6">
        <v>488</v>
      </c>
      <c r="F40" s="6">
        <v>241</v>
      </c>
      <c r="G40" s="6">
        <v>13651</v>
      </c>
      <c r="H40" s="6">
        <v>9994</v>
      </c>
      <c r="I40" s="6">
        <v>9623</v>
      </c>
      <c r="J40" s="6">
        <v>4561</v>
      </c>
      <c r="K40" s="6"/>
      <c r="L40" s="6"/>
      <c r="M40" s="6"/>
      <c r="N40" s="2"/>
      <c r="O40" s="2"/>
      <c r="P40" s="2"/>
      <c r="Q40" s="2"/>
      <c r="R40" s="2"/>
      <c r="S40" s="2"/>
    </row>
    <row r="41" spans="1:19" ht="12.75">
      <c r="A41" s="5" t="s">
        <v>40</v>
      </c>
      <c r="B41" s="6">
        <f t="shared" si="3"/>
        <v>16979</v>
      </c>
      <c r="C41" s="6">
        <v>28</v>
      </c>
      <c r="D41" s="6">
        <v>6</v>
      </c>
      <c r="E41" s="6">
        <v>302</v>
      </c>
      <c r="F41" s="6">
        <v>185</v>
      </c>
      <c r="G41" s="6">
        <v>6327</v>
      </c>
      <c r="H41" s="6">
        <v>5788</v>
      </c>
      <c r="I41" s="6">
        <v>3973</v>
      </c>
      <c r="J41" s="6">
        <v>370</v>
      </c>
      <c r="K41" s="6"/>
      <c r="L41" s="6"/>
      <c r="M41" s="6"/>
      <c r="N41" s="2"/>
      <c r="O41" s="2"/>
      <c r="P41" s="2"/>
      <c r="Q41" s="2"/>
      <c r="R41" s="2"/>
      <c r="S41" s="2"/>
    </row>
    <row r="42" spans="1:19" ht="12.75">
      <c r="A42" s="5" t="s">
        <v>41</v>
      </c>
      <c r="B42" s="6">
        <f t="shared" si="3"/>
        <v>33590</v>
      </c>
      <c r="C42" s="6">
        <v>158</v>
      </c>
      <c r="D42" s="6">
        <v>28</v>
      </c>
      <c r="E42" s="6">
        <v>1031</v>
      </c>
      <c r="F42" s="6">
        <v>292</v>
      </c>
      <c r="G42" s="6">
        <v>15492</v>
      </c>
      <c r="H42" s="6">
        <v>3758</v>
      </c>
      <c r="I42" s="6">
        <v>11590</v>
      </c>
      <c r="J42" s="6">
        <v>1241</v>
      </c>
      <c r="K42" s="6"/>
      <c r="L42" s="6"/>
      <c r="M42" s="6"/>
      <c r="N42" s="2"/>
      <c r="O42" s="2"/>
      <c r="P42" s="2"/>
      <c r="Q42" s="2"/>
      <c r="R42" s="2"/>
      <c r="S42" s="2"/>
    </row>
    <row r="43" spans="1:19" ht="12.75">
      <c r="A43" s="5" t="s">
        <v>42</v>
      </c>
      <c r="B43" s="6">
        <f t="shared" si="3"/>
        <v>33015</v>
      </c>
      <c r="C43" s="6">
        <v>382</v>
      </c>
      <c r="D43" s="6">
        <v>288</v>
      </c>
      <c r="E43" s="6">
        <v>431</v>
      </c>
      <c r="F43" s="6">
        <v>441</v>
      </c>
      <c r="G43" s="6">
        <v>14200</v>
      </c>
      <c r="H43" s="6">
        <v>2943</v>
      </c>
      <c r="I43" s="6">
        <v>11956</v>
      </c>
      <c r="J43" s="6">
        <v>2374</v>
      </c>
      <c r="K43" s="6"/>
      <c r="L43" s="6"/>
      <c r="M43" s="6"/>
      <c r="N43" s="2"/>
      <c r="O43" s="2"/>
      <c r="P43" s="2"/>
      <c r="Q43" s="2"/>
      <c r="R43" s="2"/>
      <c r="S43" s="2"/>
    </row>
    <row r="44" spans="1:19" ht="12.75">
      <c r="A44" s="5" t="s">
        <v>43</v>
      </c>
      <c r="B44" s="6">
        <f t="shared" si="3"/>
        <v>44977</v>
      </c>
      <c r="C44" s="6">
        <v>49</v>
      </c>
      <c r="D44" s="6">
        <v>13</v>
      </c>
      <c r="E44" s="6">
        <v>149</v>
      </c>
      <c r="F44" s="6">
        <v>4383</v>
      </c>
      <c r="G44" s="6">
        <v>11023</v>
      </c>
      <c r="H44" s="6">
        <v>6954</v>
      </c>
      <c r="I44" s="6">
        <v>7020</v>
      </c>
      <c r="J44" s="6">
        <v>15386</v>
      </c>
      <c r="K44" s="6"/>
      <c r="L44" s="6"/>
      <c r="M44" s="6"/>
      <c r="N44" s="2"/>
      <c r="O44" s="2"/>
      <c r="P44" s="2"/>
      <c r="Q44" s="2"/>
      <c r="R44" s="2"/>
      <c r="S44" s="2"/>
    </row>
    <row r="45" spans="1:19" ht="12.75">
      <c r="A45" s="5" t="s">
        <v>44</v>
      </c>
      <c r="B45" s="6">
        <f t="shared" si="3"/>
        <v>42829</v>
      </c>
      <c r="C45" s="6">
        <v>263</v>
      </c>
      <c r="D45" s="6">
        <v>748</v>
      </c>
      <c r="E45" s="6">
        <v>2017</v>
      </c>
      <c r="F45" s="6">
        <v>1814</v>
      </c>
      <c r="G45" s="6">
        <v>18477</v>
      </c>
      <c r="H45" s="6">
        <v>4733</v>
      </c>
      <c r="I45" s="6">
        <v>11169</v>
      </c>
      <c r="J45" s="6">
        <v>3608</v>
      </c>
      <c r="K45" s="6"/>
      <c r="L45" s="6"/>
      <c r="M45" s="6"/>
      <c r="N45" s="2"/>
      <c r="O45" s="2"/>
      <c r="P45" s="2"/>
      <c r="Q45" s="2"/>
      <c r="R45" s="2"/>
      <c r="S45" s="2"/>
    </row>
    <row r="46" spans="1:19" ht="12.75">
      <c r="A46" s="5" t="s">
        <v>45</v>
      </c>
      <c r="B46" s="6">
        <f t="shared" si="3"/>
        <v>7316</v>
      </c>
      <c r="C46" s="6">
        <v>0</v>
      </c>
      <c r="D46" s="6">
        <v>0</v>
      </c>
      <c r="E46" s="6">
        <v>39</v>
      </c>
      <c r="F46" s="6">
        <v>112</v>
      </c>
      <c r="G46" s="6">
        <v>2439</v>
      </c>
      <c r="H46" s="6">
        <v>1658</v>
      </c>
      <c r="I46" s="6">
        <v>1593</v>
      </c>
      <c r="J46" s="6">
        <v>1475</v>
      </c>
      <c r="K46" s="6"/>
      <c r="L46" s="6"/>
      <c r="M46" s="6"/>
      <c r="N46" s="2"/>
      <c r="O46" s="2"/>
      <c r="P46" s="2"/>
      <c r="Q46" s="2"/>
      <c r="R46" s="2"/>
      <c r="S46" s="2"/>
    </row>
    <row r="47" spans="1:19" ht="12.75">
      <c r="A47" s="5" t="s">
        <v>46</v>
      </c>
      <c r="B47" s="6">
        <f t="shared" si="3"/>
        <v>47334</v>
      </c>
      <c r="C47" s="6">
        <v>64</v>
      </c>
      <c r="D47" s="6">
        <v>53</v>
      </c>
      <c r="E47" s="6">
        <v>819</v>
      </c>
      <c r="F47" s="6">
        <v>1786</v>
      </c>
      <c r="G47" s="6">
        <v>16890</v>
      </c>
      <c r="H47" s="6">
        <v>4689</v>
      </c>
      <c r="I47" s="6">
        <v>15047</v>
      </c>
      <c r="J47" s="6">
        <v>7986</v>
      </c>
      <c r="K47" s="6"/>
      <c r="L47" s="6"/>
      <c r="M47" s="6"/>
      <c r="N47" s="2"/>
      <c r="O47" s="2"/>
      <c r="P47" s="2"/>
      <c r="Q47" s="2"/>
      <c r="R47" s="2"/>
      <c r="S47" s="2"/>
    </row>
    <row r="48" spans="1:19" ht="12.75">
      <c r="A48" s="5" t="s">
        <v>47</v>
      </c>
      <c r="B48" s="6">
        <f t="shared" si="3"/>
        <v>15767</v>
      </c>
      <c r="C48" s="6">
        <v>129</v>
      </c>
      <c r="D48" s="6">
        <v>52</v>
      </c>
      <c r="E48" s="6">
        <v>809</v>
      </c>
      <c r="F48" s="6">
        <v>700</v>
      </c>
      <c r="G48" s="6">
        <v>6965</v>
      </c>
      <c r="H48" s="6">
        <v>1095</v>
      </c>
      <c r="I48" s="6">
        <v>4254</v>
      </c>
      <c r="J48" s="6">
        <v>1763</v>
      </c>
      <c r="K48" s="6"/>
      <c r="L48" s="6"/>
      <c r="M48" s="6"/>
      <c r="N48" s="2"/>
      <c r="O48" s="2"/>
      <c r="P48" s="2"/>
      <c r="Q48" s="2"/>
      <c r="R48" s="2"/>
      <c r="S48" s="2"/>
    </row>
    <row r="49" spans="1:19" ht="12.75">
      <c r="A49" s="5" t="s">
        <v>48</v>
      </c>
      <c r="B49" s="6">
        <f t="shared" si="3"/>
        <v>12873</v>
      </c>
      <c r="C49" s="6">
        <v>1</v>
      </c>
      <c r="D49" s="6">
        <v>4</v>
      </c>
      <c r="E49" s="6">
        <v>109</v>
      </c>
      <c r="F49" s="6">
        <v>304</v>
      </c>
      <c r="G49" s="6">
        <v>5938</v>
      </c>
      <c r="H49" s="6">
        <v>2480</v>
      </c>
      <c r="I49" s="6">
        <v>2836</v>
      </c>
      <c r="J49" s="6">
        <v>1201</v>
      </c>
      <c r="K49" s="6"/>
      <c r="L49" s="6"/>
      <c r="M49" s="6"/>
      <c r="N49" s="2"/>
      <c r="O49" s="2"/>
      <c r="P49" s="2"/>
      <c r="Q49" s="2"/>
      <c r="R49" s="2"/>
      <c r="S49" s="2"/>
    </row>
    <row r="50" spans="1:19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"/>
      <c r="O50" s="2"/>
      <c r="P50" s="2"/>
      <c r="Q50" s="2"/>
      <c r="R50" s="2"/>
      <c r="S50" s="2"/>
    </row>
    <row r="51" spans="1:19" ht="12.75">
      <c r="A51" s="13" t="s">
        <v>54</v>
      </c>
      <c r="B51" s="14">
        <f aca="true" t="shared" si="4" ref="B51:J51">SUM(B52:B61)</f>
        <v>16514</v>
      </c>
      <c r="C51" s="14">
        <f t="shared" si="4"/>
        <v>21</v>
      </c>
      <c r="D51" s="14">
        <f t="shared" si="4"/>
        <v>56</v>
      </c>
      <c r="E51" s="14">
        <f t="shared" si="4"/>
        <v>484</v>
      </c>
      <c r="F51" s="14">
        <f t="shared" si="4"/>
        <v>810</v>
      </c>
      <c r="G51" s="14">
        <f t="shared" si="4"/>
        <v>6193</v>
      </c>
      <c r="H51" s="14">
        <f t="shared" si="4"/>
        <v>8566</v>
      </c>
      <c r="I51" s="14">
        <f t="shared" si="4"/>
        <v>177</v>
      </c>
      <c r="J51" s="14">
        <f t="shared" si="4"/>
        <v>207</v>
      </c>
      <c r="K51" s="14"/>
      <c r="L51" s="6"/>
      <c r="M51" s="6"/>
      <c r="N51" s="2"/>
      <c r="O51" s="2"/>
      <c r="P51" s="2"/>
      <c r="Q51" s="2"/>
      <c r="R51" s="2"/>
      <c r="S51" s="2"/>
    </row>
    <row r="52" spans="1:19" ht="12.75">
      <c r="A52" s="17" t="s">
        <v>55</v>
      </c>
      <c r="B52" s="6">
        <f aca="true" t="shared" si="5" ref="B52:B61">SUM(C52:K52)</f>
        <v>1723</v>
      </c>
      <c r="C52" s="6">
        <v>1</v>
      </c>
      <c r="D52" s="6">
        <v>6</v>
      </c>
      <c r="E52" s="6">
        <v>1</v>
      </c>
      <c r="F52" s="6">
        <v>180</v>
      </c>
      <c r="G52" s="6">
        <v>471</v>
      </c>
      <c r="H52" s="6">
        <v>1064</v>
      </c>
      <c r="I52" s="6">
        <v>0</v>
      </c>
      <c r="J52" s="6">
        <v>0</v>
      </c>
      <c r="K52" s="6"/>
      <c r="L52" s="6"/>
      <c r="M52" s="6"/>
      <c r="N52" s="2"/>
      <c r="O52" s="2"/>
      <c r="P52" s="2"/>
      <c r="Q52" s="2"/>
      <c r="R52" s="2"/>
      <c r="S52" s="2"/>
    </row>
    <row r="53" spans="1:19" ht="12.75">
      <c r="A53" s="17" t="s">
        <v>56</v>
      </c>
      <c r="B53" s="6">
        <f t="shared" si="5"/>
        <v>779</v>
      </c>
      <c r="C53" s="6">
        <v>0</v>
      </c>
      <c r="D53" s="6">
        <v>1</v>
      </c>
      <c r="E53" s="6">
        <v>0</v>
      </c>
      <c r="F53" s="6">
        <v>19</v>
      </c>
      <c r="G53" s="6">
        <v>110</v>
      </c>
      <c r="H53" s="6">
        <v>574</v>
      </c>
      <c r="I53" s="6">
        <v>26</v>
      </c>
      <c r="J53" s="6">
        <v>49</v>
      </c>
      <c r="K53" s="6"/>
      <c r="L53" s="6"/>
      <c r="M53" s="6"/>
      <c r="N53" s="2"/>
      <c r="O53" s="2"/>
      <c r="P53" s="2"/>
      <c r="Q53" s="2"/>
      <c r="R53" s="2"/>
      <c r="S53" s="2"/>
    </row>
    <row r="54" spans="1:19" ht="12.75">
      <c r="A54" s="17" t="s">
        <v>57</v>
      </c>
      <c r="B54" s="6">
        <f t="shared" si="5"/>
        <v>840</v>
      </c>
      <c r="C54" s="6">
        <v>1</v>
      </c>
      <c r="D54" s="6">
        <v>1</v>
      </c>
      <c r="E54" s="6">
        <v>11</v>
      </c>
      <c r="F54" s="6">
        <v>35</v>
      </c>
      <c r="G54" s="6">
        <v>327</v>
      </c>
      <c r="H54" s="6">
        <v>459</v>
      </c>
      <c r="I54" s="6">
        <v>1</v>
      </c>
      <c r="J54" s="6">
        <v>5</v>
      </c>
      <c r="K54" s="6"/>
      <c r="L54" s="6"/>
      <c r="M54" s="6"/>
      <c r="N54" s="2"/>
      <c r="O54" s="2"/>
      <c r="P54" s="2"/>
      <c r="Q54" s="2"/>
      <c r="R54" s="2"/>
      <c r="S54" s="2"/>
    </row>
    <row r="55" spans="1:19" ht="12.75">
      <c r="A55" s="17" t="s">
        <v>58</v>
      </c>
      <c r="B55" s="6">
        <f t="shared" si="5"/>
        <v>3399</v>
      </c>
      <c r="C55" s="6">
        <v>15</v>
      </c>
      <c r="D55" s="6">
        <v>0</v>
      </c>
      <c r="E55" s="6">
        <v>218</v>
      </c>
      <c r="F55" s="6">
        <v>160</v>
      </c>
      <c r="G55" s="6">
        <v>1476</v>
      </c>
      <c r="H55" s="6">
        <v>1341</v>
      </c>
      <c r="I55" s="6">
        <v>111</v>
      </c>
      <c r="J55" s="6">
        <v>78</v>
      </c>
      <c r="K55" s="6"/>
      <c r="L55" s="6"/>
      <c r="M55" s="6"/>
      <c r="N55" s="2"/>
      <c r="O55" s="2"/>
      <c r="P55" s="2"/>
      <c r="Q55" s="2"/>
      <c r="R55" s="2"/>
      <c r="S55" s="2"/>
    </row>
    <row r="56" spans="1:19" ht="12.75">
      <c r="A56" s="17" t="s">
        <v>59</v>
      </c>
      <c r="B56" s="6">
        <f t="shared" si="5"/>
        <v>3176</v>
      </c>
      <c r="C56" s="6">
        <v>2</v>
      </c>
      <c r="D56" s="6">
        <v>12</v>
      </c>
      <c r="E56" s="6">
        <v>233</v>
      </c>
      <c r="F56" s="6">
        <v>103</v>
      </c>
      <c r="G56" s="6">
        <v>1582</v>
      </c>
      <c r="H56" s="6">
        <v>1188</v>
      </c>
      <c r="I56" s="6">
        <v>16</v>
      </c>
      <c r="J56" s="6">
        <v>40</v>
      </c>
      <c r="K56" s="6"/>
      <c r="L56" s="6"/>
      <c r="M56" s="6"/>
      <c r="N56" s="2"/>
      <c r="O56" s="2"/>
      <c r="P56" s="2"/>
      <c r="Q56" s="2"/>
      <c r="R56" s="2"/>
      <c r="S56" s="2"/>
    </row>
    <row r="57" spans="1:19" ht="12.75">
      <c r="A57" s="17" t="s">
        <v>60</v>
      </c>
      <c r="B57" s="6">
        <f t="shared" si="5"/>
        <v>474</v>
      </c>
      <c r="C57" s="6">
        <v>0</v>
      </c>
      <c r="D57" s="6">
        <v>1</v>
      </c>
      <c r="E57" s="6">
        <v>3</v>
      </c>
      <c r="F57" s="6">
        <v>20</v>
      </c>
      <c r="G57" s="6">
        <v>218</v>
      </c>
      <c r="H57" s="6">
        <v>232</v>
      </c>
      <c r="I57" s="6">
        <v>0</v>
      </c>
      <c r="J57" s="6">
        <v>0</v>
      </c>
      <c r="K57" s="6"/>
      <c r="L57" s="6"/>
      <c r="M57" s="6"/>
      <c r="N57" s="2"/>
      <c r="O57" s="2"/>
      <c r="P57" s="2"/>
      <c r="Q57" s="2"/>
      <c r="R57" s="2"/>
      <c r="S57" s="2"/>
    </row>
    <row r="58" spans="1:19" ht="12.75">
      <c r="A58" s="17" t="s">
        <v>61</v>
      </c>
      <c r="B58" s="6">
        <f t="shared" si="5"/>
        <v>1199</v>
      </c>
      <c r="C58" s="6">
        <v>1</v>
      </c>
      <c r="D58" s="6">
        <v>7</v>
      </c>
      <c r="E58" s="6">
        <v>7</v>
      </c>
      <c r="F58" s="6">
        <v>73</v>
      </c>
      <c r="G58" s="6">
        <v>410</v>
      </c>
      <c r="H58" s="6">
        <v>701</v>
      </c>
      <c r="I58" s="6">
        <v>0</v>
      </c>
      <c r="J58" s="6">
        <v>0</v>
      </c>
      <c r="K58" s="6"/>
      <c r="L58" s="6"/>
      <c r="M58" s="6"/>
      <c r="N58" s="2"/>
      <c r="O58" s="2"/>
      <c r="P58" s="2"/>
      <c r="Q58" s="2"/>
      <c r="R58" s="2"/>
      <c r="S58" s="2"/>
    </row>
    <row r="59" spans="1:19" ht="12.75">
      <c r="A59" s="18" t="s">
        <v>62</v>
      </c>
      <c r="B59" s="6">
        <f t="shared" si="5"/>
        <v>1202</v>
      </c>
      <c r="C59" s="6">
        <v>1</v>
      </c>
      <c r="D59" s="6">
        <v>8</v>
      </c>
      <c r="E59" s="6">
        <v>10</v>
      </c>
      <c r="F59" s="6">
        <v>62</v>
      </c>
      <c r="G59" s="6">
        <v>438</v>
      </c>
      <c r="H59" s="6">
        <v>632</v>
      </c>
      <c r="I59" s="6">
        <v>20</v>
      </c>
      <c r="J59" s="6">
        <v>31</v>
      </c>
      <c r="K59" s="6"/>
      <c r="L59" s="6"/>
      <c r="M59" s="6"/>
      <c r="N59" s="2"/>
      <c r="O59" s="2"/>
      <c r="P59" s="2"/>
      <c r="Q59" s="2"/>
      <c r="R59" s="2"/>
      <c r="S59" s="2"/>
    </row>
    <row r="60" spans="1:19" ht="12.75">
      <c r="A60" s="17" t="s">
        <v>63</v>
      </c>
      <c r="B60" s="6">
        <f t="shared" si="5"/>
        <v>1780</v>
      </c>
      <c r="C60" s="6">
        <v>0</v>
      </c>
      <c r="D60" s="6">
        <v>5</v>
      </c>
      <c r="E60" s="6">
        <v>1</v>
      </c>
      <c r="F60" s="6">
        <v>101</v>
      </c>
      <c r="G60" s="6">
        <v>363</v>
      </c>
      <c r="H60" s="6">
        <v>1308</v>
      </c>
      <c r="I60" s="6">
        <v>1</v>
      </c>
      <c r="J60" s="6">
        <v>1</v>
      </c>
      <c r="K60" s="6"/>
      <c r="L60" s="6"/>
      <c r="M60" s="6"/>
      <c r="N60" s="2"/>
      <c r="O60" s="2"/>
      <c r="P60" s="2"/>
      <c r="Q60" s="2"/>
      <c r="R60" s="2"/>
      <c r="S60" s="2"/>
    </row>
    <row r="61" spans="1:19" ht="12.75">
      <c r="A61" s="19" t="s">
        <v>64</v>
      </c>
      <c r="B61" s="6">
        <f t="shared" si="5"/>
        <v>1942</v>
      </c>
      <c r="C61" s="6">
        <v>0</v>
      </c>
      <c r="D61" s="6">
        <v>15</v>
      </c>
      <c r="E61" s="6">
        <v>0</v>
      </c>
      <c r="F61" s="6">
        <v>57</v>
      </c>
      <c r="G61" s="6">
        <v>798</v>
      </c>
      <c r="H61" s="6">
        <v>1067</v>
      </c>
      <c r="I61" s="6">
        <v>2</v>
      </c>
      <c r="J61" s="6">
        <v>3</v>
      </c>
      <c r="K61" s="6"/>
      <c r="L61" s="6"/>
      <c r="M61" s="6"/>
      <c r="N61" s="2"/>
      <c r="O61" s="2"/>
      <c r="P61" s="2"/>
      <c r="Q61" s="2"/>
      <c r="R61" s="2"/>
      <c r="S61" s="2"/>
    </row>
    <row r="62" spans="1:18" ht="9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6"/>
      <c r="M62" s="6"/>
      <c r="N62" s="2"/>
      <c r="O62" s="2"/>
      <c r="P62" s="2"/>
      <c r="Q62" s="2"/>
      <c r="R62" s="2"/>
    </row>
    <row r="63" spans="1:18" ht="12.75">
      <c r="A63" s="5" t="s">
        <v>49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"/>
      <c r="O63" s="2"/>
      <c r="P63" s="2"/>
      <c r="Q63" s="2"/>
      <c r="R63" s="2"/>
    </row>
    <row r="64" spans="1:18" ht="12.75">
      <c r="A64" s="5" t="s">
        <v>50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"/>
      <c r="O64" s="2"/>
      <c r="P64" s="2"/>
      <c r="Q64" s="2"/>
      <c r="R64" s="2"/>
    </row>
    <row r="65" spans="1:18" ht="12.75">
      <c r="A65" s="5" t="s">
        <v>51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"/>
      <c r="O65" s="2"/>
      <c r="P65" s="2"/>
      <c r="Q65" s="2"/>
      <c r="R65" s="2"/>
    </row>
    <row r="66" spans="1:18" ht="12.75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"/>
      <c r="O66" s="2"/>
      <c r="P66" s="2"/>
      <c r="Q66" s="2"/>
      <c r="R66" s="2"/>
    </row>
    <row r="67" spans="1:18" ht="12.75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"/>
      <c r="O67" s="2"/>
      <c r="P67" s="2"/>
      <c r="Q67" s="2"/>
      <c r="R67" s="2"/>
    </row>
    <row r="68" spans="1:18" ht="12.75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"/>
      <c r="O68" s="2"/>
      <c r="P68" s="2"/>
      <c r="Q68" s="2"/>
      <c r="R68" s="2"/>
    </row>
    <row r="69" spans="1:18" ht="12.75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"/>
      <c r="O69" s="2"/>
      <c r="P69" s="2"/>
      <c r="Q69" s="2"/>
      <c r="R69" s="2"/>
    </row>
    <row r="70" spans="1:18" ht="12.7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"/>
      <c r="O70" s="2"/>
      <c r="P70" s="2"/>
      <c r="Q70" s="2"/>
      <c r="R70" s="2"/>
    </row>
    <row r="71" spans="1:18" ht="12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"/>
      <c r="O71" s="2"/>
      <c r="P71" s="2"/>
      <c r="Q71" s="2"/>
      <c r="R71" s="2"/>
    </row>
    <row r="72" spans="1:18" ht="12.75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"/>
      <c r="O72" s="2"/>
      <c r="P72" s="2"/>
      <c r="Q72" s="2"/>
      <c r="R72" s="2"/>
    </row>
    <row r="73" spans="1:18" ht="12.75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"/>
      <c r="O73" s="2"/>
      <c r="P73" s="2"/>
      <c r="Q73" s="2"/>
      <c r="R73" s="2"/>
    </row>
    <row r="74" spans="1:18" ht="12.75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"/>
      <c r="O74" s="2"/>
      <c r="P74" s="2"/>
      <c r="Q74" s="2"/>
      <c r="R74" s="2"/>
    </row>
    <row r="75" spans="1:18" ht="12.75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"/>
      <c r="O75" s="2"/>
      <c r="P75" s="2"/>
      <c r="Q75" s="2"/>
      <c r="R75" s="2"/>
    </row>
    <row r="76" spans="1:18" ht="12.75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"/>
      <c r="O76" s="2"/>
      <c r="P76" s="2"/>
      <c r="Q76" s="2"/>
      <c r="R76" s="2"/>
    </row>
    <row r="77" spans="1:18" ht="12.75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"/>
      <c r="O77" s="2"/>
      <c r="P77" s="2"/>
      <c r="Q77" s="2"/>
      <c r="R77" s="2"/>
    </row>
    <row r="78" spans="1:18" ht="12.75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"/>
      <c r="O78" s="2"/>
      <c r="P78" s="2"/>
      <c r="Q78" s="2"/>
      <c r="R78" s="2"/>
    </row>
    <row r="79" spans="1:18" ht="12.75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"/>
      <c r="O79" s="2"/>
      <c r="P79" s="2"/>
      <c r="Q79" s="2"/>
      <c r="R79" s="2"/>
    </row>
    <row r="80" spans="1:18" ht="12.75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"/>
      <c r="O80" s="2"/>
      <c r="P80" s="2"/>
      <c r="Q80" s="2"/>
      <c r="R80" s="2"/>
    </row>
    <row r="81" spans="1:18" ht="12.75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"/>
      <c r="O81" s="2"/>
      <c r="P81" s="2"/>
      <c r="Q81" s="2"/>
      <c r="R81" s="2"/>
    </row>
    <row r="82" spans="1:18" ht="12.75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"/>
      <c r="O82" s="2"/>
      <c r="P82" s="2"/>
      <c r="Q82" s="2"/>
      <c r="R82" s="2"/>
    </row>
    <row r="83" spans="1:18" ht="12.75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"/>
      <c r="O83" s="2"/>
      <c r="P83" s="2"/>
      <c r="Q83" s="2"/>
      <c r="R83" s="2"/>
    </row>
    <row r="84" spans="1:18" ht="12.75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"/>
      <c r="O84" s="2"/>
      <c r="P84" s="2"/>
      <c r="Q84" s="2"/>
      <c r="R84" s="2"/>
    </row>
    <row r="85" spans="1:18" ht="12.7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"/>
      <c r="O85" s="2"/>
      <c r="P85" s="2"/>
      <c r="Q85" s="2"/>
      <c r="R85" s="2"/>
    </row>
    <row r="86" spans="1:18" ht="12.75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"/>
      <c r="O86" s="2"/>
      <c r="P86" s="2"/>
      <c r="Q86" s="2"/>
      <c r="R86" s="2"/>
    </row>
    <row r="87" spans="1:18" ht="12.75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"/>
      <c r="O87" s="2"/>
      <c r="P87" s="2"/>
      <c r="Q87" s="2"/>
      <c r="R87" s="2"/>
    </row>
    <row r="88" spans="1:18" ht="12.75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"/>
      <c r="O88" s="2"/>
      <c r="P88" s="2"/>
      <c r="Q88" s="2"/>
      <c r="R88" s="2"/>
    </row>
    <row r="89" spans="1:18" ht="12.7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"/>
      <c r="O89" s="2"/>
      <c r="P89" s="2"/>
      <c r="Q89" s="2"/>
      <c r="R89" s="2"/>
    </row>
    <row r="90" spans="1:18" ht="12.75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"/>
      <c r="O90" s="2"/>
      <c r="P90" s="2"/>
      <c r="Q90" s="2"/>
      <c r="R90" s="2"/>
    </row>
    <row r="91" spans="1:18" ht="12.75">
      <c r="A91" s="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"/>
      <c r="O91" s="2"/>
      <c r="P91" s="2"/>
      <c r="Q91" s="2"/>
      <c r="R91" s="2"/>
    </row>
    <row r="92" spans="1:18" ht="12.7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"/>
      <c r="O92" s="2"/>
      <c r="P92" s="2"/>
      <c r="Q92" s="2"/>
      <c r="R92" s="2"/>
    </row>
    <row r="93" spans="1:18" ht="12.7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"/>
      <c r="O93" s="2"/>
      <c r="P93" s="2"/>
      <c r="Q93" s="2"/>
      <c r="R93" s="2"/>
    </row>
    <row r="94" spans="1:18" ht="12.7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"/>
      <c r="O94" s="2"/>
      <c r="P94" s="2"/>
      <c r="Q94" s="2"/>
      <c r="R94" s="2"/>
    </row>
    <row r="95" spans="1:18" ht="12.7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"/>
      <c r="O95" s="2"/>
      <c r="P95" s="2"/>
      <c r="Q95" s="2"/>
      <c r="R95" s="2"/>
    </row>
    <row r="96" spans="1:18" ht="12.7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"/>
      <c r="O96" s="2"/>
      <c r="P96" s="2"/>
      <c r="Q96" s="2"/>
      <c r="R96" s="2"/>
    </row>
    <row r="97" spans="1:18" ht="12.7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"/>
      <c r="O97" s="2"/>
      <c r="P97" s="2"/>
      <c r="Q97" s="2"/>
      <c r="R97" s="2"/>
    </row>
    <row r="98" spans="1:18" ht="12.7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"/>
      <c r="O98" s="2"/>
      <c r="P98" s="2"/>
      <c r="Q98" s="2"/>
      <c r="R98" s="2"/>
    </row>
    <row r="99" spans="1:18" ht="12.75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"/>
      <c r="O99" s="2"/>
      <c r="P99" s="2"/>
      <c r="Q99" s="2"/>
      <c r="R99" s="2"/>
    </row>
    <row r="100" spans="1:18" ht="12.75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"/>
      <c r="O100" s="2"/>
      <c r="P100" s="2"/>
      <c r="Q100" s="2"/>
      <c r="R100" s="2"/>
    </row>
    <row r="101" spans="1:18" ht="12.75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"/>
      <c r="O101" s="2"/>
      <c r="P101" s="2"/>
      <c r="Q101" s="2"/>
      <c r="R101" s="2"/>
    </row>
    <row r="102" spans="2:18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</sheetData>
  <mergeCells count="6">
    <mergeCell ref="A3:K3"/>
    <mergeCell ref="A1:K1"/>
    <mergeCell ref="C5:H5"/>
    <mergeCell ref="C6:D6"/>
    <mergeCell ref="E6:F6"/>
    <mergeCell ref="G6:H6"/>
  </mergeCells>
  <printOptions/>
  <pageMargins left="0.984251968503937" right="0" top="0" bottom="0.5905511811023623" header="0" footer="0"/>
  <pageSetup firstPageNumber="831" useFirstPageNumber="1" horizontalDpi="300" verticalDpi="300" orientation="landscape" scale="65" r:id="rId2"/>
  <headerFooter alignWithMargins="0">
    <oddFooter>&amp;C&amp;"Arial,Negrita"&amp;P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2007-10-23T20:25:07Z</cp:lastPrinted>
  <dcterms:created xsi:type="dcterms:W3CDTF">2004-02-02T22:40:44Z</dcterms:created>
  <dcterms:modified xsi:type="dcterms:W3CDTF">2007-10-23T20:25:40Z</dcterms:modified>
  <cp:category/>
  <cp:version/>
  <cp:contentType/>
  <cp:contentStatus/>
</cp:coreProperties>
</file>