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4" sheetId="1" r:id="rId1"/>
  </sheets>
  <definedNames>
    <definedName name="_Key1" hidden="1">'CUAD1914'!$B$21:$B$51</definedName>
    <definedName name="_Order1" hidden="1">255</definedName>
    <definedName name="A_IMPRESIÓN_IM">'CUAD1914'!$A$1:$P$69</definedName>
    <definedName name="_xlnm.Print_Area" localSheetId="0">'CUAD1914'!$A$1:$P$68</definedName>
    <definedName name="Imprimir_área_IM" localSheetId="0">'CUAD1914'!$A$1:$P$68</definedName>
    <definedName name="TIT">'CUAD1914'!$B$5:$O$8</definedName>
  </definedNames>
  <calcPr fullCalcOnLoad="1"/>
</workbook>
</file>

<file path=xl/sharedStrings.xml><?xml version="1.0" encoding="utf-8"?>
<sst xmlns="http://schemas.openxmlformats.org/spreadsheetml/2006/main" count="75" uniqueCount="65">
  <si>
    <t>19. 14 DOSIS APLICADAS DE SABIN POR DELEGACION Y GRUPOS DE EDAD</t>
  </si>
  <si>
    <t xml:space="preserve">               E  D  A  D  E  S     E  N     A  Ñ  O  S</t>
  </si>
  <si>
    <t xml:space="preserve">      -1</t>
  </si>
  <si>
    <t xml:space="preserve">       1</t>
  </si>
  <si>
    <t xml:space="preserve">       2</t>
  </si>
  <si>
    <t xml:space="preserve">       3</t>
  </si>
  <si>
    <t xml:space="preserve">       4</t>
  </si>
  <si>
    <t xml:space="preserve">     5-9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</si>
  <si>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</si>
  <si>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</si>
  <si>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</si>
  <si>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</si>
  <si>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</si>
  <si>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</si>
  <si>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</si>
  <si>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</si>
  <si>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</si>
  <si>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</si>
  <si>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</si>
  <si>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</si>
  <si>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</si>
  <si>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</si>
  <si>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</si>
  <si>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</si>
  <si>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</si>
  <si>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</si>
  <si>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</si>
  <si>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</si>
  <si>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</si>
  <si>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</si>
  <si>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</si>
  <si>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</si>
  <si>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</si>
  <si>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</si>
  <si>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</si>
  <si>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</si>
  <si>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</si>
  <si>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</si>
  <si>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</si>
  <si>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</si>
  <si>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</si>
  <si>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</si>
  <si>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</si>
  <si>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</si>
  <si>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</si>
  <si>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</si>
  <si>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</si>
  <si>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</si>
  <si>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</si>
  <si>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</si>
  <si>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</si>
  <si>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</si>
  <si>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</si>
  <si>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</si>
  <si>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</si>
  <si>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</si>
  <si>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</si>
  <si>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</si>
  <si>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</si>
  <si>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</si>
  <si>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</si>
  <si>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</si>
  <si>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</si>
  <si>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</si>
  <si>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  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</si>
</sst>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164" fontId="1" fillId="2" borderId="9" xfId="0" applyNumberFormat="1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164" fontId="1" fillId="2" borderId="1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390525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23"/>
  <sheetViews>
    <sheetView showGridLines="0" showZeros="0" tabSelected="1" view="pageBreakPreview" zoomScale="65" zoomScaleNormal="75" zoomScaleSheetLayoutView="6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8.625" style="0" customWidth="1"/>
    <col min="3" max="15" width="11.875" style="0" customWidth="1"/>
    <col min="16" max="16" width="1.75390625" style="0" customWidth="1"/>
  </cols>
  <sheetData>
    <row r="1" spans="1:16" ht="12.75">
      <c r="A1" s="2"/>
      <c r="B1" s="33" t="s">
        <v>64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">
      <c r="A2" s="2"/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>
      <c r="A3" s="2"/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.7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0"/>
      <c r="C5" s="21"/>
      <c r="D5" s="21"/>
      <c r="E5" s="22" t="s">
        <v>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3"/>
    </row>
    <row r="6" spans="1:16" ht="12.75">
      <c r="A6" s="2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ht="12.75">
      <c r="A7" s="2"/>
      <c r="B7" s="27" t="s">
        <v>8</v>
      </c>
      <c r="C7" s="25"/>
      <c r="D7" s="34" t="s">
        <v>2</v>
      </c>
      <c r="E7" s="34"/>
      <c r="F7" s="34" t="s">
        <v>3</v>
      </c>
      <c r="G7" s="34"/>
      <c r="H7" s="34" t="s">
        <v>4</v>
      </c>
      <c r="I7" s="34"/>
      <c r="J7" s="34" t="s">
        <v>5</v>
      </c>
      <c r="K7" s="34"/>
      <c r="L7" s="34" t="s">
        <v>6</v>
      </c>
      <c r="M7" s="34"/>
      <c r="N7" s="34" t="s">
        <v>7</v>
      </c>
      <c r="O7" s="34"/>
      <c r="P7" s="26"/>
    </row>
    <row r="8" spans="1:16" ht="12.75">
      <c r="A8" s="2"/>
      <c r="B8" s="28"/>
      <c r="C8" s="29" t="s">
        <v>9</v>
      </c>
      <c r="D8" s="30" t="s">
        <v>10</v>
      </c>
      <c r="E8" s="29" t="s">
        <v>11</v>
      </c>
      <c r="F8" s="30" t="s">
        <v>10</v>
      </c>
      <c r="G8" s="29" t="s">
        <v>11</v>
      </c>
      <c r="H8" s="30" t="s">
        <v>10</v>
      </c>
      <c r="I8" s="29" t="s">
        <v>11</v>
      </c>
      <c r="J8" s="30" t="s">
        <v>10</v>
      </c>
      <c r="K8" s="29" t="s">
        <v>11</v>
      </c>
      <c r="L8" s="30" t="s">
        <v>10</v>
      </c>
      <c r="M8" s="29" t="s">
        <v>11</v>
      </c>
      <c r="N8" s="30" t="s">
        <v>10</v>
      </c>
      <c r="O8" s="29" t="s">
        <v>11</v>
      </c>
      <c r="P8" s="31"/>
    </row>
    <row r="9" spans="1:16" ht="12.75">
      <c r="A9" s="2"/>
      <c r="B9" s="17"/>
      <c r="C9" s="18"/>
      <c r="D9" s="19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22" s="13" customFormat="1" ht="12.75">
      <c r="A10" s="9"/>
      <c r="B10" s="10" t="s">
        <v>12</v>
      </c>
      <c r="C10" s="11">
        <f aca="true" t="shared" si="0" ref="C10:O10">C12+C19+C53</f>
        <v>1337494</v>
      </c>
      <c r="D10" s="11">
        <f t="shared" si="0"/>
        <v>288740</v>
      </c>
      <c r="E10" s="11">
        <f t="shared" si="0"/>
        <v>117753</v>
      </c>
      <c r="F10" s="11">
        <f t="shared" si="0"/>
        <v>172836</v>
      </c>
      <c r="G10" s="11">
        <f t="shared" si="0"/>
        <v>4808</v>
      </c>
      <c r="H10" s="11">
        <f t="shared" si="0"/>
        <v>190894</v>
      </c>
      <c r="I10" s="11">
        <f t="shared" si="0"/>
        <v>7967</v>
      </c>
      <c r="J10" s="11">
        <f t="shared" si="0"/>
        <v>213664</v>
      </c>
      <c r="K10" s="11">
        <f t="shared" si="0"/>
        <v>4219</v>
      </c>
      <c r="L10" s="11">
        <f t="shared" si="0"/>
        <v>317927</v>
      </c>
      <c r="M10" s="11">
        <f t="shared" si="0"/>
        <v>9289</v>
      </c>
      <c r="N10" s="11">
        <f t="shared" si="0"/>
        <v>8630</v>
      </c>
      <c r="O10" s="11">
        <f t="shared" si="0"/>
        <v>767</v>
      </c>
      <c r="P10" s="11"/>
      <c r="Q10" s="12"/>
      <c r="R10" s="12"/>
      <c r="S10" s="12"/>
      <c r="T10" s="12"/>
      <c r="U10" s="12"/>
      <c r="V10" s="12"/>
    </row>
    <row r="11" spans="1:22" ht="12.7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"/>
      <c r="R11" s="1"/>
      <c r="S11" s="1"/>
      <c r="T11" s="1"/>
      <c r="U11" s="1"/>
      <c r="V11" s="1"/>
    </row>
    <row r="12" spans="1:22" s="13" customFormat="1" ht="12.75">
      <c r="A12" s="9"/>
      <c r="B12" s="10" t="s">
        <v>13</v>
      </c>
      <c r="C12" s="11">
        <f aca="true" t="shared" si="1" ref="C12:O12">SUM(C14:C17)</f>
        <v>154362</v>
      </c>
      <c r="D12" s="11">
        <f t="shared" si="1"/>
        <v>34585</v>
      </c>
      <c r="E12" s="11">
        <f t="shared" si="1"/>
        <v>9934</v>
      </c>
      <c r="F12" s="11">
        <f t="shared" si="1"/>
        <v>17428</v>
      </c>
      <c r="G12" s="11">
        <f t="shared" si="1"/>
        <v>463</v>
      </c>
      <c r="H12" s="11">
        <f t="shared" si="1"/>
        <v>20029</v>
      </c>
      <c r="I12" s="11">
        <f t="shared" si="1"/>
        <v>954</v>
      </c>
      <c r="J12" s="11">
        <f t="shared" si="1"/>
        <v>24167</v>
      </c>
      <c r="K12" s="11">
        <f t="shared" si="1"/>
        <v>582</v>
      </c>
      <c r="L12" s="11">
        <f t="shared" si="1"/>
        <v>43131</v>
      </c>
      <c r="M12" s="11">
        <f t="shared" si="1"/>
        <v>1305</v>
      </c>
      <c r="N12" s="11">
        <f t="shared" si="1"/>
        <v>1730</v>
      </c>
      <c r="O12" s="11">
        <f t="shared" si="1"/>
        <v>54</v>
      </c>
      <c r="P12" s="11"/>
      <c r="Q12" s="12"/>
      <c r="R12" s="12"/>
      <c r="S12" s="12"/>
      <c r="T12" s="12"/>
      <c r="U12" s="12"/>
      <c r="V12" s="12"/>
    </row>
    <row r="13" spans="1:22" ht="5.25" customHeight="1">
      <c r="A13" s="2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</row>
    <row r="14" spans="1:22" ht="12.75">
      <c r="A14" s="2"/>
      <c r="B14" s="3" t="s">
        <v>14</v>
      </c>
      <c r="C14" s="4">
        <f>SUM(D14:O14)</f>
        <v>51363</v>
      </c>
      <c r="D14" s="4">
        <v>7286</v>
      </c>
      <c r="E14" s="4">
        <v>765</v>
      </c>
      <c r="F14" s="4">
        <v>6444</v>
      </c>
      <c r="G14" s="4">
        <v>105</v>
      </c>
      <c r="H14" s="4">
        <v>7225</v>
      </c>
      <c r="I14" s="4">
        <v>212</v>
      </c>
      <c r="J14" s="4">
        <v>10093</v>
      </c>
      <c r="K14" s="4">
        <v>125</v>
      </c>
      <c r="L14" s="4">
        <v>18788</v>
      </c>
      <c r="M14" s="4">
        <v>256</v>
      </c>
      <c r="N14" s="4">
        <v>19</v>
      </c>
      <c r="O14" s="4">
        <v>45</v>
      </c>
      <c r="P14" s="4"/>
      <c r="Q14" s="1"/>
      <c r="R14" s="1"/>
      <c r="S14" s="1"/>
      <c r="T14" s="1"/>
      <c r="U14" s="1"/>
      <c r="V14" s="1"/>
    </row>
    <row r="15" spans="1:22" ht="12.75">
      <c r="A15" s="2"/>
      <c r="B15" s="3" t="s">
        <v>15</v>
      </c>
      <c r="C15" s="4">
        <f>SUM(D15:O15)</f>
        <v>34475</v>
      </c>
      <c r="D15" s="4">
        <v>10861</v>
      </c>
      <c r="E15" s="4">
        <v>4520</v>
      </c>
      <c r="F15" s="4">
        <v>3260</v>
      </c>
      <c r="G15" s="4">
        <v>116</v>
      </c>
      <c r="H15" s="4">
        <v>3837</v>
      </c>
      <c r="I15" s="4">
        <v>167</v>
      </c>
      <c r="J15" s="4">
        <v>4388</v>
      </c>
      <c r="K15" s="4">
        <v>153</v>
      </c>
      <c r="L15" s="4">
        <v>6894</v>
      </c>
      <c r="M15" s="4">
        <v>211</v>
      </c>
      <c r="N15" s="4">
        <v>68</v>
      </c>
      <c r="O15" s="4">
        <v>0</v>
      </c>
      <c r="P15" s="4"/>
      <c r="Q15" s="1"/>
      <c r="R15" s="1"/>
      <c r="S15" s="1"/>
      <c r="T15" s="1"/>
      <c r="U15" s="1"/>
      <c r="V15" s="1"/>
    </row>
    <row r="16" spans="1:22" ht="12.75">
      <c r="A16" s="2"/>
      <c r="B16" s="3" t="s">
        <v>16</v>
      </c>
      <c r="C16" s="4">
        <f>SUM(D16:O16)</f>
        <v>41575</v>
      </c>
      <c r="D16" s="4">
        <v>11361</v>
      </c>
      <c r="E16" s="4">
        <v>2420</v>
      </c>
      <c r="F16" s="4">
        <v>4931</v>
      </c>
      <c r="G16" s="4">
        <v>149</v>
      </c>
      <c r="H16" s="4">
        <v>5223</v>
      </c>
      <c r="I16" s="4">
        <v>209</v>
      </c>
      <c r="J16" s="4">
        <v>5416</v>
      </c>
      <c r="K16" s="4">
        <v>195</v>
      </c>
      <c r="L16" s="4">
        <v>9627</v>
      </c>
      <c r="M16" s="4">
        <v>484</v>
      </c>
      <c r="N16" s="4">
        <v>1551</v>
      </c>
      <c r="O16" s="4">
        <v>9</v>
      </c>
      <c r="P16" s="4"/>
      <c r="Q16" s="1"/>
      <c r="R16" s="1"/>
      <c r="S16" s="1"/>
      <c r="T16" s="1"/>
      <c r="U16" s="1"/>
      <c r="V16" s="1"/>
    </row>
    <row r="17" spans="1:22" ht="12.75">
      <c r="A17" s="2"/>
      <c r="B17" s="3" t="s">
        <v>17</v>
      </c>
      <c r="C17" s="4">
        <f>SUM(D17:O17)</f>
        <v>26949</v>
      </c>
      <c r="D17" s="4">
        <v>5077</v>
      </c>
      <c r="E17" s="4">
        <v>2229</v>
      </c>
      <c r="F17" s="4">
        <v>2793</v>
      </c>
      <c r="G17" s="4">
        <v>93</v>
      </c>
      <c r="H17" s="4">
        <v>3744</v>
      </c>
      <c r="I17" s="4">
        <v>366</v>
      </c>
      <c r="J17" s="4">
        <v>4270</v>
      </c>
      <c r="K17" s="4">
        <v>109</v>
      </c>
      <c r="L17" s="4">
        <v>7822</v>
      </c>
      <c r="M17" s="4">
        <v>354</v>
      </c>
      <c r="N17" s="4">
        <v>92</v>
      </c>
      <c r="O17" s="4">
        <v>0</v>
      </c>
      <c r="P17" s="4"/>
      <c r="Q17" s="1"/>
      <c r="R17" s="1"/>
      <c r="S17" s="1"/>
      <c r="T17" s="1"/>
      <c r="U17" s="1"/>
      <c r="V17" s="1"/>
    </row>
    <row r="18" spans="1:22" ht="12.75">
      <c r="A18" s="2"/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  <c r="R18" s="1"/>
      <c r="S18" s="1"/>
      <c r="T18" s="1"/>
      <c r="U18" s="1"/>
      <c r="V18" s="1"/>
    </row>
    <row r="19" spans="1:22" s="13" customFormat="1" ht="12.75">
      <c r="A19" s="9"/>
      <c r="B19" s="10" t="s">
        <v>18</v>
      </c>
      <c r="C19" s="11">
        <f aca="true" t="shared" si="2" ref="C19:O19">SUM(C21:C51)</f>
        <v>1170044</v>
      </c>
      <c r="D19" s="11">
        <f t="shared" si="2"/>
        <v>252473</v>
      </c>
      <c r="E19" s="11">
        <f t="shared" si="2"/>
        <v>101094</v>
      </c>
      <c r="F19" s="11">
        <f t="shared" si="2"/>
        <v>154390</v>
      </c>
      <c r="G19" s="11">
        <f t="shared" si="2"/>
        <v>4109</v>
      </c>
      <c r="H19" s="11">
        <f t="shared" si="2"/>
        <v>169949</v>
      </c>
      <c r="I19" s="11">
        <f t="shared" si="2"/>
        <v>6841</v>
      </c>
      <c r="J19" s="11">
        <f t="shared" si="2"/>
        <v>188558</v>
      </c>
      <c r="K19" s="11">
        <f t="shared" si="2"/>
        <v>3574</v>
      </c>
      <c r="L19" s="11">
        <f t="shared" si="2"/>
        <v>273814</v>
      </c>
      <c r="M19" s="11">
        <f t="shared" si="2"/>
        <v>7865</v>
      </c>
      <c r="N19" s="11">
        <f t="shared" si="2"/>
        <v>6682</v>
      </c>
      <c r="O19" s="11">
        <f t="shared" si="2"/>
        <v>695</v>
      </c>
      <c r="P19" s="11"/>
      <c r="Q19" s="12"/>
      <c r="R19" s="12"/>
      <c r="S19" s="12"/>
      <c r="T19" s="12"/>
      <c r="U19" s="12"/>
      <c r="V19" s="12"/>
    </row>
    <row r="20" spans="1:22" ht="5.25" customHeight="1">
      <c r="A20" s="2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"/>
      <c r="R20" s="1"/>
      <c r="S20" s="1"/>
      <c r="T20" s="1"/>
      <c r="U20" s="1"/>
      <c r="V20" s="1"/>
    </row>
    <row r="21" spans="1:22" ht="12.75">
      <c r="A21" s="2"/>
      <c r="B21" s="3" t="s">
        <v>19</v>
      </c>
      <c r="C21" s="4">
        <f aca="true" t="shared" si="3" ref="C21:C51">SUM(D21:O21)</f>
        <v>12038</v>
      </c>
      <c r="D21" s="4">
        <v>3126</v>
      </c>
      <c r="E21" s="4">
        <v>1226</v>
      </c>
      <c r="F21" s="4">
        <v>1605</v>
      </c>
      <c r="G21" s="4">
        <v>26</v>
      </c>
      <c r="H21" s="4">
        <v>1747</v>
      </c>
      <c r="I21" s="4">
        <v>20</v>
      </c>
      <c r="J21" s="4">
        <v>1963</v>
      </c>
      <c r="K21" s="4">
        <v>0</v>
      </c>
      <c r="L21" s="4">
        <v>2321</v>
      </c>
      <c r="M21" s="4">
        <v>0</v>
      </c>
      <c r="N21" s="4">
        <v>4</v>
      </c>
      <c r="O21" s="4">
        <v>0</v>
      </c>
      <c r="P21" s="2"/>
      <c r="R21" s="1"/>
      <c r="S21" s="1"/>
      <c r="T21" s="1"/>
      <c r="U21" s="1"/>
      <c r="V21" s="1"/>
    </row>
    <row r="22" spans="1:22" ht="12.75">
      <c r="A22" s="2"/>
      <c r="B22" s="3" t="s">
        <v>20</v>
      </c>
      <c r="C22" s="4">
        <f t="shared" si="3"/>
        <v>24001</v>
      </c>
      <c r="D22" s="4">
        <v>4334</v>
      </c>
      <c r="E22" s="4">
        <v>1413</v>
      </c>
      <c r="F22" s="4">
        <v>2673</v>
      </c>
      <c r="G22" s="4">
        <v>41</v>
      </c>
      <c r="H22" s="4">
        <v>3307</v>
      </c>
      <c r="I22" s="4">
        <v>23</v>
      </c>
      <c r="J22" s="4">
        <v>3631</v>
      </c>
      <c r="K22" s="4">
        <v>194</v>
      </c>
      <c r="L22" s="4">
        <v>8127</v>
      </c>
      <c r="M22" s="4">
        <v>90</v>
      </c>
      <c r="N22" s="4">
        <v>168</v>
      </c>
      <c r="O22" s="4">
        <v>0</v>
      </c>
      <c r="P22" s="2"/>
      <c r="R22" s="1"/>
      <c r="S22" s="1"/>
      <c r="T22" s="1"/>
      <c r="U22" s="1"/>
      <c r="V22" s="1"/>
    </row>
    <row r="23" spans="1:22" ht="12.75">
      <c r="A23" s="2"/>
      <c r="B23" s="3" t="s">
        <v>21</v>
      </c>
      <c r="C23" s="4">
        <f t="shared" si="3"/>
        <v>8615</v>
      </c>
      <c r="D23" s="4">
        <v>2492</v>
      </c>
      <c r="E23" s="4">
        <v>355</v>
      </c>
      <c r="F23" s="4">
        <v>1284</v>
      </c>
      <c r="G23" s="4">
        <v>0</v>
      </c>
      <c r="H23" s="4">
        <v>1444</v>
      </c>
      <c r="I23" s="4">
        <v>0</v>
      </c>
      <c r="J23" s="4">
        <v>1422</v>
      </c>
      <c r="K23" s="4">
        <v>0</v>
      </c>
      <c r="L23" s="4">
        <v>1618</v>
      </c>
      <c r="M23" s="4">
        <v>0</v>
      </c>
      <c r="N23" s="4">
        <v>0</v>
      </c>
      <c r="O23" s="4">
        <v>0</v>
      </c>
      <c r="P23" s="2"/>
      <c r="R23" s="1"/>
      <c r="S23" s="1"/>
      <c r="T23" s="1"/>
      <c r="U23" s="1"/>
      <c r="V23" s="1"/>
    </row>
    <row r="24" spans="1:22" ht="12.75">
      <c r="A24" s="2"/>
      <c r="B24" s="3" t="s">
        <v>22</v>
      </c>
      <c r="C24" s="4">
        <f t="shared" si="3"/>
        <v>14497</v>
      </c>
      <c r="D24" s="4">
        <v>2548</v>
      </c>
      <c r="E24" s="4">
        <v>2013</v>
      </c>
      <c r="F24" s="4">
        <v>2335</v>
      </c>
      <c r="G24" s="4">
        <v>9</v>
      </c>
      <c r="H24" s="4">
        <v>2506</v>
      </c>
      <c r="I24" s="4">
        <v>43</v>
      </c>
      <c r="J24" s="4">
        <v>2401</v>
      </c>
      <c r="K24" s="4">
        <v>13</v>
      </c>
      <c r="L24" s="4">
        <v>2498</v>
      </c>
      <c r="M24" s="4">
        <v>131</v>
      </c>
      <c r="N24" s="4">
        <v>0</v>
      </c>
      <c r="O24" s="4">
        <v>0</v>
      </c>
      <c r="P24" s="2"/>
      <c r="R24" s="1"/>
      <c r="S24" s="1"/>
      <c r="T24" s="1"/>
      <c r="U24" s="1"/>
      <c r="V24" s="1"/>
    </row>
    <row r="25" spans="1:22" ht="12.75">
      <c r="A25" s="2"/>
      <c r="B25" s="3" t="s">
        <v>23</v>
      </c>
      <c r="C25" s="4">
        <f t="shared" si="3"/>
        <v>30587</v>
      </c>
      <c r="D25" s="4">
        <v>6355</v>
      </c>
      <c r="E25" s="4">
        <v>2672</v>
      </c>
      <c r="F25" s="4">
        <v>3708</v>
      </c>
      <c r="G25" s="4">
        <v>254</v>
      </c>
      <c r="H25" s="4">
        <v>4333</v>
      </c>
      <c r="I25" s="4">
        <v>277</v>
      </c>
      <c r="J25" s="4">
        <v>4824</v>
      </c>
      <c r="K25" s="4">
        <v>102</v>
      </c>
      <c r="L25" s="4">
        <v>7930</v>
      </c>
      <c r="M25" s="4">
        <v>132</v>
      </c>
      <c r="N25" s="4">
        <v>0</v>
      </c>
      <c r="O25" s="4">
        <v>0</v>
      </c>
      <c r="P25" s="2"/>
      <c r="R25" s="1"/>
      <c r="S25" s="1"/>
      <c r="T25" s="1"/>
      <c r="U25" s="1"/>
      <c r="V25" s="1"/>
    </row>
    <row r="26" spans="1:22" ht="12.75">
      <c r="A26" s="2"/>
      <c r="B26" s="3" t="s">
        <v>24</v>
      </c>
      <c r="C26" s="4">
        <f t="shared" si="3"/>
        <v>8686</v>
      </c>
      <c r="D26" s="4">
        <v>1766</v>
      </c>
      <c r="E26" s="4">
        <v>958</v>
      </c>
      <c r="F26" s="4">
        <v>1295</v>
      </c>
      <c r="G26" s="4">
        <v>37</v>
      </c>
      <c r="H26" s="4">
        <v>1405</v>
      </c>
      <c r="I26" s="4">
        <v>43</v>
      </c>
      <c r="J26" s="4">
        <v>1453</v>
      </c>
      <c r="K26" s="4">
        <v>30</v>
      </c>
      <c r="L26" s="4">
        <v>1671</v>
      </c>
      <c r="M26" s="4">
        <v>28</v>
      </c>
      <c r="N26" s="4">
        <v>0</v>
      </c>
      <c r="O26" s="4">
        <v>0</v>
      </c>
      <c r="P26" s="2"/>
      <c r="R26" s="1"/>
      <c r="S26" s="1"/>
      <c r="T26" s="1"/>
      <c r="U26" s="1"/>
      <c r="V26" s="1"/>
    </row>
    <row r="27" spans="1:22" ht="12.75">
      <c r="A27" s="2"/>
      <c r="B27" s="3" t="s">
        <v>25</v>
      </c>
      <c r="C27" s="4">
        <f t="shared" si="3"/>
        <v>56169</v>
      </c>
      <c r="D27" s="4">
        <v>8429</v>
      </c>
      <c r="E27" s="4">
        <v>10653</v>
      </c>
      <c r="F27" s="4">
        <v>4624</v>
      </c>
      <c r="G27" s="4">
        <v>237</v>
      </c>
      <c r="H27" s="4">
        <v>5437</v>
      </c>
      <c r="I27" s="4">
        <v>802</v>
      </c>
      <c r="J27" s="4">
        <v>8698</v>
      </c>
      <c r="K27" s="4">
        <v>221</v>
      </c>
      <c r="L27" s="4">
        <v>13860</v>
      </c>
      <c r="M27" s="4">
        <v>1073</v>
      </c>
      <c r="N27" s="4">
        <v>2134</v>
      </c>
      <c r="O27" s="4">
        <v>1</v>
      </c>
      <c r="P27" s="2"/>
      <c r="R27" s="1"/>
      <c r="S27" s="1"/>
      <c r="T27" s="1"/>
      <c r="U27" s="1"/>
      <c r="V27" s="1"/>
    </row>
    <row r="28" spans="1:22" ht="12.75">
      <c r="A28" s="2"/>
      <c r="B28" s="3" t="s">
        <v>26</v>
      </c>
      <c r="C28" s="4">
        <f t="shared" si="3"/>
        <v>33129</v>
      </c>
      <c r="D28" s="4">
        <v>6707</v>
      </c>
      <c r="E28" s="4">
        <v>1766</v>
      </c>
      <c r="F28" s="4">
        <v>4298</v>
      </c>
      <c r="G28" s="4">
        <v>83</v>
      </c>
      <c r="H28" s="4">
        <v>5263</v>
      </c>
      <c r="I28" s="4">
        <v>125</v>
      </c>
      <c r="J28" s="4">
        <v>5508</v>
      </c>
      <c r="K28" s="4">
        <v>11</v>
      </c>
      <c r="L28" s="4">
        <v>9237</v>
      </c>
      <c r="M28" s="4">
        <v>116</v>
      </c>
      <c r="N28" s="4">
        <v>7</v>
      </c>
      <c r="O28" s="4">
        <v>8</v>
      </c>
      <c r="P28" s="2"/>
      <c r="R28" s="1"/>
      <c r="S28" s="1"/>
      <c r="T28" s="1"/>
      <c r="U28" s="1"/>
      <c r="V28" s="1"/>
    </row>
    <row r="29" spans="1:22" ht="12.75">
      <c r="A29" s="2"/>
      <c r="B29" s="3" t="s">
        <v>27</v>
      </c>
      <c r="C29" s="4">
        <f t="shared" si="3"/>
        <v>28570</v>
      </c>
      <c r="D29" s="4">
        <v>6300</v>
      </c>
      <c r="E29" s="4">
        <v>1703</v>
      </c>
      <c r="F29" s="4">
        <v>4070</v>
      </c>
      <c r="G29" s="4">
        <v>8</v>
      </c>
      <c r="H29" s="4">
        <v>4706</v>
      </c>
      <c r="I29" s="4">
        <v>17</v>
      </c>
      <c r="J29" s="4">
        <v>5206</v>
      </c>
      <c r="K29" s="4">
        <v>4</v>
      </c>
      <c r="L29" s="4">
        <v>6430</v>
      </c>
      <c r="M29" s="4">
        <v>124</v>
      </c>
      <c r="N29" s="4">
        <v>2</v>
      </c>
      <c r="O29" s="4">
        <v>0</v>
      </c>
      <c r="P29" s="2"/>
      <c r="R29" s="1"/>
      <c r="S29" s="1"/>
      <c r="T29" s="1"/>
      <c r="U29" s="1"/>
      <c r="V29" s="1"/>
    </row>
    <row r="30" spans="1:22" ht="12.75">
      <c r="A30" s="2"/>
      <c r="B30" s="3" t="s">
        <v>28</v>
      </c>
      <c r="C30" s="4">
        <f t="shared" si="3"/>
        <v>95116</v>
      </c>
      <c r="D30" s="4">
        <v>21072</v>
      </c>
      <c r="E30" s="4">
        <v>4106</v>
      </c>
      <c r="F30" s="4">
        <v>15640</v>
      </c>
      <c r="G30" s="4">
        <v>61</v>
      </c>
      <c r="H30" s="4">
        <v>16022</v>
      </c>
      <c r="I30" s="4">
        <v>436</v>
      </c>
      <c r="J30" s="4">
        <v>16314</v>
      </c>
      <c r="K30" s="4">
        <v>306</v>
      </c>
      <c r="L30" s="4">
        <v>20393</v>
      </c>
      <c r="M30" s="4">
        <v>759</v>
      </c>
      <c r="N30" s="4">
        <v>0</v>
      </c>
      <c r="O30" s="4">
        <v>7</v>
      </c>
      <c r="P30" s="2"/>
      <c r="R30" s="1"/>
      <c r="S30" s="1"/>
      <c r="T30" s="1"/>
      <c r="U30" s="1"/>
      <c r="V30" s="1"/>
    </row>
    <row r="31" spans="1:22" ht="12.75">
      <c r="A31" s="2"/>
      <c r="B31" s="3" t="s">
        <v>29</v>
      </c>
      <c r="C31" s="4">
        <f t="shared" si="3"/>
        <v>64034</v>
      </c>
      <c r="D31" s="4">
        <v>16161</v>
      </c>
      <c r="E31" s="4">
        <v>2506</v>
      </c>
      <c r="F31" s="4">
        <v>8079</v>
      </c>
      <c r="G31" s="4">
        <v>172</v>
      </c>
      <c r="H31" s="4">
        <v>8878</v>
      </c>
      <c r="I31" s="4">
        <v>290</v>
      </c>
      <c r="J31" s="4">
        <v>11323</v>
      </c>
      <c r="K31" s="4">
        <v>91</v>
      </c>
      <c r="L31" s="4">
        <v>16341</v>
      </c>
      <c r="M31" s="4">
        <v>193</v>
      </c>
      <c r="N31" s="4">
        <v>0</v>
      </c>
      <c r="O31" s="4">
        <v>0</v>
      </c>
      <c r="P31" s="2"/>
      <c r="R31" s="1"/>
      <c r="S31" s="1"/>
      <c r="T31" s="1"/>
      <c r="U31" s="1"/>
      <c r="V31" s="1"/>
    </row>
    <row r="32" spans="1:22" ht="12.75">
      <c r="A32" s="2"/>
      <c r="B32" s="3" t="s">
        <v>30</v>
      </c>
      <c r="C32" s="4">
        <f t="shared" si="3"/>
        <v>23888</v>
      </c>
      <c r="D32" s="4">
        <v>4897</v>
      </c>
      <c r="E32" s="4">
        <v>2157</v>
      </c>
      <c r="F32" s="4">
        <v>2329</v>
      </c>
      <c r="G32" s="4">
        <v>146</v>
      </c>
      <c r="H32" s="4">
        <v>3277</v>
      </c>
      <c r="I32" s="4">
        <v>185</v>
      </c>
      <c r="J32" s="4">
        <v>3513</v>
      </c>
      <c r="K32" s="4">
        <v>197</v>
      </c>
      <c r="L32" s="4">
        <v>6825</v>
      </c>
      <c r="M32" s="4">
        <v>330</v>
      </c>
      <c r="N32" s="4">
        <v>10</v>
      </c>
      <c r="O32" s="4">
        <v>22</v>
      </c>
      <c r="P32" s="2"/>
      <c r="R32" s="1"/>
      <c r="S32" s="1"/>
      <c r="T32" s="1"/>
      <c r="U32" s="1"/>
      <c r="V32" s="1"/>
    </row>
    <row r="33" spans="1:22" ht="12.75">
      <c r="A33" s="2"/>
      <c r="B33" s="3" t="s">
        <v>31</v>
      </c>
      <c r="C33" s="4">
        <f t="shared" si="3"/>
        <v>53558</v>
      </c>
      <c r="D33" s="4">
        <v>11695</v>
      </c>
      <c r="E33" s="4">
        <v>7196</v>
      </c>
      <c r="F33" s="4">
        <v>2184</v>
      </c>
      <c r="G33" s="4">
        <v>411</v>
      </c>
      <c r="H33" s="4">
        <v>3384</v>
      </c>
      <c r="I33" s="4">
        <v>370</v>
      </c>
      <c r="J33" s="4">
        <v>4119</v>
      </c>
      <c r="K33" s="4">
        <v>402</v>
      </c>
      <c r="L33" s="4">
        <v>21058</v>
      </c>
      <c r="M33" s="4">
        <v>286</v>
      </c>
      <c r="N33" s="4">
        <v>2413</v>
      </c>
      <c r="O33" s="4">
        <v>40</v>
      </c>
      <c r="P33" s="2"/>
      <c r="R33" s="1"/>
      <c r="S33" s="1"/>
      <c r="T33" s="1"/>
      <c r="U33" s="1"/>
      <c r="V33" s="1"/>
    </row>
    <row r="34" spans="1:22" ht="12.75">
      <c r="A34" s="2"/>
      <c r="B34" s="3" t="s">
        <v>32</v>
      </c>
      <c r="C34" s="4">
        <f t="shared" si="3"/>
        <v>49929</v>
      </c>
      <c r="D34" s="4">
        <v>11400</v>
      </c>
      <c r="E34" s="4">
        <v>6167</v>
      </c>
      <c r="F34" s="4">
        <v>6162</v>
      </c>
      <c r="G34" s="4">
        <v>133</v>
      </c>
      <c r="H34" s="4">
        <v>6571</v>
      </c>
      <c r="I34" s="4">
        <v>444</v>
      </c>
      <c r="J34" s="4">
        <v>7456</v>
      </c>
      <c r="K34" s="4">
        <v>62</v>
      </c>
      <c r="L34" s="4">
        <v>10518</v>
      </c>
      <c r="M34" s="4">
        <v>837</v>
      </c>
      <c r="N34" s="4">
        <v>94</v>
      </c>
      <c r="O34" s="4">
        <v>85</v>
      </c>
      <c r="P34" s="2"/>
      <c r="R34" s="1"/>
      <c r="S34" s="1"/>
      <c r="T34" s="1"/>
      <c r="U34" s="1"/>
      <c r="V34" s="1"/>
    </row>
    <row r="35" spans="1:22" ht="12.75">
      <c r="A35" s="2"/>
      <c r="B35" s="3" t="s">
        <v>33</v>
      </c>
      <c r="C35" s="4">
        <f t="shared" si="3"/>
        <v>83436</v>
      </c>
      <c r="D35" s="4">
        <v>17794</v>
      </c>
      <c r="E35" s="4">
        <v>9413</v>
      </c>
      <c r="F35" s="4">
        <v>13183</v>
      </c>
      <c r="G35" s="4">
        <v>37</v>
      </c>
      <c r="H35" s="4">
        <v>13533</v>
      </c>
      <c r="I35" s="4">
        <v>135</v>
      </c>
      <c r="J35" s="4">
        <v>14347</v>
      </c>
      <c r="K35" s="4">
        <v>79</v>
      </c>
      <c r="L35" s="4">
        <v>14736</v>
      </c>
      <c r="M35" s="4">
        <v>179</v>
      </c>
      <c r="N35" s="4">
        <v>0</v>
      </c>
      <c r="O35" s="4">
        <v>0</v>
      </c>
      <c r="P35" s="2"/>
      <c r="R35" s="1"/>
      <c r="S35" s="1"/>
      <c r="T35" s="1"/>
      <c r="U35" s="1"/>
      <c r="V35" s="1"/>
    </row>
    <row r="36" spans="1:22" ht="12.75">
      <c r="A36" s="2"/>
      <c r="B36" s="3" t="s">
        <v>34</v>
      </c>
      <c r="C36" s="4">
        <f t="shared" si="3"/>
        <v>32068</v>
      </c>
      <c r="D36" s="4">
        <v>10350</v>
      </c>
      <c r="E36" s="4">
        <v>1500</v>
      </c>
      <c r="F36" s="4">
        <v>4515</v>
      </c>
      <c r="G36" s="4">
        <v>85</v>
      </c>
      <c r="H36" s="4">
        <v>4902</v>
      </c>
      <c r="I36" s="4">
        <v>79</v>
      </c>
      <c r="J36" s="4">
        <v>4814</v>
      </c>
      <c r="K36" s="4">
        <v>38</v>
      </c>
      <c r="L36" s="4">
        <v>5713</v>
      </c>
      <c r="M36" s="4">
        <v>55</v>
      </c>
      <c r="N36" s="4">
        <v>1</v>
      </c>
      <c r="O36" s="4">
        <v>16</v>
      </c>
      <c r="P36" s="2"/>
      <c r="R36" s="1"/>
      <c r="S36" s="1"/>
      <c r="T36" s="1"/>
      <c r="U36" s="1"/>
      <c r="V36" s="1"/>
    </row>
    <row r="37" spans="1:22" ht="12.75">
      <c r="A37" s="2"/>
      <c r="B37" s="3" t="s">
        <v>35</v>
      </c>
      <c r="C37" s="4">
        <f t="shared" si="3"/>
        <v>9642</v>
      </c>
      <c r="D37" s="4">
        <v>2450</v>
      </c>
      <c r="E37" s="4">
        <v>1011</v>
      </c>
      <c r="F37" s="4">
        <v>1182</v>
      </c>
      <c r="G37" s="4">
        <v>3</v>
      </c>
      <c r="H37" s="4">
        <v>1251</v>
      </c>
      <c r="I37" s="4">
        <v>0</v>
      </c>
      <c r="J37" s="4">
        <v>1283</v>
      </c>
      <c r="K37" s="4">
        <v>0</v>
      </c>
      <c r="L37" s="4">
        <v>2448</v>
      </c>
      <c r="M37" s="4">
        <v>0</v>
      </c>
      <c r="N37" s="4">
        <v>14</v>
      </c>
      <c r="O37" s="4">
        <v>0</v>
      </c>
      <c r="P37" s="2"/>
      <c r="R37" s="1"/>
      <c r="S37" s="1"/>
      <c r="T37" s="1"/>
      <c r="U37" s="1"/>
      <c r="V37" s="1"/>
    </row>
    <row r="38" spans="1:22" ht="12.75">
      <c r="A38" s="2"/>
      <c r="B38" s="3" t="s">
        <v>36</v>
      </c>
      <c r="C38" s="4">
        <f t="shared" si="3"/>
        <v>51863</v>
      </c>
      <c r="D38" s="4">
        <v>20099</v>
      </c>
      <c r="E38" s="4">
        <v>0</v>
      </c>
      <c r="F38" s="4">
        <v>9417</v>
      </c>
      <c r="G38" s="4">
        <v>0</v>
      </c>
      <c r="H38" s="4">
        <v>7905</v>
      </c>
      <c r="I38" s="4">
        <v>0</v>
      </c>
      <c r="J38" s="4">
        <v>7081</v>
      </c>
      <c r="K38" s="4">
        <v>35</v>
      </c>
      <c r="L38" s="4">
        <v>7317</v>
      </c>
      <c r="M38" s="4">
        <v>4</v>
      </c>
      <c r="N38" s="4">
        <v>5</v>
      </c>
      <c r="O38" s="4">
        <v>0</v>
      </c>
      <c r="P38" s="2"/>
      <c r="R38" s="1"/>
      <c r="S38" s="1"/>
      <c r="T38" s="1"/>
      <c r="U38" s="1"/>
      <c r="V38" s="1"/>
    </row>
    <row r="39" spans="1:22" ht="12.75">
      <c r="A39" s="2"/>
      <c r="B39" s="3" t="s">
        <v>37</v>
      </c>
      <c r="C39" s="4">
        <f t="shared" si="3"/>
        <v>41002</v>
      </c>
      <c r="D39" s="4">
        <v>8650</v>
      </c>
      <c r="E39" s="4">
        <v>4292</v>
      </c>
      <c r="F39" s="4">
        <v>5994</v>
      </c>
      <c r="G39" s="4">
        <v>72</v>
      </c>
      <c r="H39" s="4">
        <v>6723</v>
      </c>
      <c r="I39" s="4">
        <v>44</v>
      </c>
      <c r="J39" s="4">
        <v>7658</v>
      </c>
      <c r="K39" s="4">
        <v>36</v>
      </c>
      <c r="L39" s="4">
        <v>7496</v>
      </c>
      <c r="M39" s="4">
        <v>37</v>
      </c>
      <c r="N39" s="4">
        <v>0</v>
      </c>
      <c r="O39" s="4">
        <v>0</v>
      </c>
      <c r="P39" s="2"/>
      <c r="R39" s="1"/>
      <c r="S39" s="1"/>
      <c r="T39" s="1"/>
      <c r="U39" s="1"/>
      <c r="V39" s="1"/>
    </row>
    <row r="40" spans="1:22" ht="12.75">
      <c r="A40" s="2"/>
      <c r="B40" s="3" t="s">
        <v>38</v>
      </c>
      <c r="C40" s="4">
        <f t="shared" si="3"/>
        <v>60910</v>
      </c>
      <c r="D40" s="4">
        <v>7399</v>
      </c>
      <c r="E40" s="4">
        <v>3553</v>
      </c>
      <c r="F40" s="4">
        <v>5231</v>
      </c>
      <c r="G40" s="4">
        <v>591</v>
      </c>
      <c r="H40" s="4">
        <v>7006</v>
      </c>
      <c r="I40" s="4">
        <v>813</v>
      </c>
      <c r="J40" s="4">
        <v>12021</v>
      </c>
      <c r="K40" s="4">
        <v>287</v>
      </c>
      <c r="L40" s="4">
        <v>23075</v>
      </c>
      <c r="M40" s="4">
        <v>726</v>
      </c>
      <c r="N40" s="4">
        <v>4</v>
      </c>
      <c r="O40" s="4">
        <v>204</v>
      </c>
      <c r="P40" s="2"/>
      <c r="R40" s="1"/>
      <c r="S40" s="1"/>
      <c r="T40" s="1"/>
      <c r="U40" s="1"/>
      <c r="V40" s="1"/>
    </row>
    <row r="41" spans="1:22" ht="12.75">
      <c r="A41" s="2"/>
      <c r="B41" s="3" t="s">
        <v>39</v>
      </c>
      <c r="C41" s="4">
        <f t="shared" si="3"/>
        <v>19027</v>
      </c>
      <c r="D41" s="4">
        <v>4829</v>
      </c>
      <c r="E41" s="4">
        <v>365</v>
      </c>
      <c r="F41" s="4">
        <v>3531</v>
      </c>
      <c r="G41" s="4">
        <v>19</v>
      </c>
      <c r="H41" s="4">
        <v>3443</v>
      </c>
      <c r="I41" s="4">
        <v>2</v>
      </c>
      <c r="J41" s="4">
        <v>3373</v>
      </c>
      <c r="K41" s="4">
        <v>11</v>
      </c>
      <c r="L41" s="4">
        <v>3448</v>
      </c>
      <c r="M41" s="4">
        <v>6</v>
      </c>
      <c r="N41" s="4">
        <v>0</v>
      </c>
      <c r="O41" s="4">
        <v>0</v>
      </c>
      <c r="P41" s="2"/>
      <c r="R41" s="1"/>
      <c r="S41" s="1"/>
      <c r="T41" s="1"/>
      <c r="U41" s="1"/>
      <c r="V41" s="1"/>
    </row>
    <row r="42" spans="1:22" ht="12.75">
      <c r="A42" s="2"/>
      <c r="B42" s="3" t="s">
        <v>40</v>
      </c>
      <c r="C42" s="4">
        <f t="shared" si="3"/>
        <v>23815</v>
      </c>
      <c r="D42" s="4">
        <v>6036</v>
      </c>
      <c r="E42" s="4">
        <v>3201</v>
      </c>
      <c r="F42" s="4">
        <v>3416</v>
      </c>
      <c r="G42" s="4">
        <v>0</v>
      </c>
      <c r="H42" s="4">
        <v>4838</v>
      </c>
      <c r="I42" s="4">
        <v>337</v>
      </c>
      <c r="J42" s="4">
        <v>3345</v>
      </c>
      <c r="K42" s="4">
        <v>25</v>
      </c>
      <c r="L42" s="4">
        <v>2256</v>
      </c>
      <c r="M42" s="4">
        <v>343</v>
      </c>
      <c r="N42" s="4">
        <v>18</v>
      </c>
      <c r="O42" s="4">
        <v>0</v>
      </c>
      <c r="P42" s="2"/>
      <c r="R42" s="1"/>
      <c r="S42" s="1"/>
      <c r="T42" s="1"/>
      <c r="U42" s="1"/>
      <c r="V42" s="1"/>
    </row>
    <row r="43" spans="1:22" ht="12.75">
      <c r="A43" s="2"/>
      <c r="B43" s="3" t="s">
        <v>41</v>
      </c>
      <c r="C43" s="4">
        <f t="shared" si="3"/>
        <v>38938</v>
      </c>
      <c r="D43" s="4">
        <v>8320</v>
      </c>
      <c r="E43" s="4">
        <v>2462</v>
      </c>
      <c r="F43" s="4">
        <v>5813</v>
      </c>
      <c r="G43" s="4">
        <v>559</v>
      </c>
      <c r="H43" s="4">
        <v>5197</v>
      </c>
      <c r="I43" s="4">
        <v>491</v>
      </c>
      <c r="J43" s="4">
        <v>6611</v>
      </c>
      <c r="K43" s="4">
        <v>60</v>
      </c>
      <c r="L43" s="4">
        <v>9369</v>
      </c>
      <c r="M43" s="4">
        <v>56</v>
      </c>
      <c r="N43" s="4">
        <v>0</v>
      </c>
      <c r="O43" s="4">
        <v>0</v>
      </c>
      <c r="P43" s="2"/>
      <c r="R43" s="1"/>
      <c r="S43" s="1"/>
      <c r="T43" s="1"/>
      <c r="U43" s="1"/>
      <c r="V43" s="1"/>
    </row>
    <row r="44" spans="1:22" ht="12.75">
      <c r="A44" s="2"/>
      <c r="B44" s="3" t="s">
        <v>42</v>
      </c>
      <c r="C44" s="4">
        <f t="shared" si="3"/>
        <v>63430</v>
      </c>
      <c r="D44" s="4">
        <v>13163</v>
      </c>
      <c r="E44" s="4">
        <v>2057</v>
      </c>
      <c r="F44" s="4">
        <v>10399</v>
      </c>
      <c r="G44" s="4">
        <v>66</v>
      </c>
      <c r="H44" s="4">
        <v>11330</v>
      </c>
      <c r="I44" s="4">
        <v>73</v>
      </c>
      <c r="J44" s="4">
        <v>11591</v>
      </c>
      <c r="K44" s="4">
        <v>63</v>
      </c>
      <c r="L44" s="4">
        <v>14595</v>
      </c>
      <c r="M44" s="4">
        <v>93</v>
      </c>
      <c r="N44" s="4">
        <v>0</v>
      </c>
      <c r="O44" s="4">
        <v>0</v>
      </c>
      <c r="P44" s="2"/>
      <c r="R44" s="1"/>
      <c r="S44" s="1"/>
      <c r="T44" s="1"/>
      <c r="U44" s="1"/>
      <c r="V44" s="1"/>
    </row>
    <row r="45" spans="1:22" ht="12.75">
      <c r="A45" s="2"/>
      <c r="B45" s="3" t="s">
        <v>43</v>
      </c>
      <c r="C45" s="4">
        <f t="shared" si="3"/>
        <v>28602</v>
      </c>
      <c r="D45" s="4">
        <v>5186</v>
      </c>
      <c r="E45" s="4">
        <v>1715</v>
      </c>
      <c r="F45" s="4">
        <v>3493</v>
      </c>
      <c r="G45" s="4">
        <v>11</v>
      </c>
      <c r="H45" s="4">
        <v>4427</v>
      </c>
      <c r="I45" s="4">
        <v>16</v>
      </c>
      <c r="J45" s="4">
        <v>5321</v>
      </c>
      <c r="K45" s="4">
        <v>16</v>
      </c>
      <c r="L45" s="4">
        <v>8414</v>
      </c>
      <c r="M45" s="4">
        <v>3</v>
      </c>
      <c r="N45" s="4">
        <v>0</v>
      </c>
      <c r="O45" s="4">
        <v>0</v>
      </c>
      <c r="P45" s="2"/>
      <c r="R45" s="1"/>
      <c r="S45" s="1"/>
      <c r="T45" s="1"/>
      <c r="U45" s="1"/>
      <c r="V45" s="1"/>
    </row>
    <row r="46" spans="1:22" ht="12.75">
      <c r="A46" s="2"/>
      <c r="B46" s="3" t="s">
        <v>44</v>
      </c>
      <c r="C46" s="4">
        <f t="shared" si="3"/>
        <v>55457</v>
      </c>
      <c r="D46" s="4">
        <v>9311</v>
      </c>
      <c r="E46" s="4">
        <v>10199</v>
      </c>
      <c r="F46" s="4">
        <v>9061</v>
      </c>
      <c r="G46" s="4">
        <v>29</v>
      </c>
      <c r="H46" s="4">
        <v>8941</v>
      </c>
      <c r="I46" s="4">
        <v>8</v>
      </c>
      <c r="J46" s="4">
        <v>8726</v>
      </c>
      <c r="K46" s="4">
        <v>5</v>
      </c>
      <c r="L46" s="4">
        <v>9162</v>
      </c>
      <c r="M46" s="4">
        <v>12</v>
      </c>
      <c r="N46" s="4">
        <v>2</v>
      </c>
      <c r="O46" s="4">
        <v>1</v>
      </c>
      <c r="P46" s="2"/>
      <c r="R46" s="1"/>
      <c r="S46" s="1"/>
      <c r="T46" s="1"/>
      <c r="U46" s="1"/>
      <c r="V46" s="1"/>
    </row>
    <row r="47" spans="1:22" ht="12.75">
      <c r="A47" s="2"/>
      <c r="B47" s="3" t="s">
        <v>45</v>
      </c>
      <c r="C47" s="4">
        <f t="shared" si="3"/>
        <v>41097</v>
      </c>
      <c r="D47" s="4">
        <v>8769</v>
      </c>
      <c r="E47" s="4">
        <v>4166</v>
      </c>
      <c r="F47" s="4">
        <v>4369</v>
      </c>
      <c r="G47" s="4">
        <v>31</v>
      </c>
      <c r="H47" s="4">
        <v>5681</v>
      </c>
      <c r="I47" s="4">
        <v>306</v>
      </c>
      <c r="J47" s="4">
        <v>6230</v>
      </c>
      <c r="K47" s="4">
        <v>5</v>
      </c>
      <c r="L47" s="4">
        <v>10248</v>
      </c>
      <c r="M47" s="4">
        <v>282</v>
      </c>
      <c r="N47" s="4">
        <v>1010</v>
      </c>
      <c r="O47" s="4">
        <v>0</v>
      </c>
      <c r="P47" s="2"/>
      <c r="R47" s="1"/>
      <c r="S47" s="1"/>
      <c r="T47" s="1"/>
      <c r="U47" s="1"/>
      <c r="V47" s="1"/>
    </row>
    <row r="48" spans="1:22" ht="12.75">
      <c r="A48" s="2"/>
      <c r="B48" s="3" t="s">
        <v>46</v>
      </c>
      <c r="C48" s="4">
        <f t="shared" si="3"/>
        <v>9249</v>
      </c>
      <c r="D48" s="4">
        <v>2026</v>
      </c>
      <c r="E48" s="4">
        <v>1593</v>
      </c>
      <c r="F48" s="4">
        <v>1115</v>
      </c>
      <c r="G48" s="4">
        <v>37</v>
      </c>
      <c r="H48" s="4">
        <v>1226</v>
      </c>
      <c r="I48" s="4">
        <v>74</v>
      </c>
      <c r="J48" s="4">
        <v>1291</v>
      </c>
      <c r="K48" s="4">
        <v>16</v>
      </c>
      <c r="L48" s="4">
        <v>1748</v>
      </c>
      <c r="M48" s="4">
        <v>88</v>
      </c>
      <c r="N48" s="4">
        <v>18</v>
      </c>
      <c r="O48" s="4">
        <v>17</v>
      </c>
      <c r="P48" s="2"/>
      <c r="R48" s="1"/>
      <c r="S48" s="1"/>
      <c r="T48" s="1"/>
      <c r="U48" s="1"/>
      <c r="V48" s="1"/>
    </row>
    <row r="49" spans="1:22" ht="12.75">
      <c r="A49" s="2"/>
      <c r="B49" s="3" t="s">
        <v>47</v>
      </c>
      <c r="C49" s="4">
        <f t="shared" si="3"/>
        <v>47231</v>
      </c>
      <c r="D49" s="4">
        <v>8743</v>
      </c>
      <c r="E49" s="4">
        <v>5464</v>
      </c>
      <c r="F49" s="4">
        <v>4468</v>
      </c>
      <c r="G49" s="4">
        <v>190</v>
      </c>
      <c r="H49" s="4">
        <v>5871</v>
      </c>
      <c r="I49" s="4">
        <v>526</v>
      </c>
      <c r="J49" s="4">
        <v>7272</v>
      </c>
      <c r="K49" s="4">
        <v>422</v>
      </c>
      <c r="L49" s="4">
        <v>12261</v>
      </c>
      <c r="M49" s="4">
        <v>972</v>
      </c>
      <c r="N49" s="4">
        <v>748</v>
      </c>
      <c r="O49" s="4">
        <v>294</v>
      </c>
      <c r="P49" s="2"/>
      <c r="R49" s="1"/>
      <c r="S49" s="1"/>
      <c r="T49" s="1"/>
      <c r="U49" s="1"/>
      <c r="V49" s="1"/>
    </row>
    <row r="50" spans="1:22" ht="12.75">
      <c r="A50" s="2"/>
      <c r="B50" s="3" t="s">
        <v>48</v>
      </c>
      <c r="C50" s="4">
        <f t="shared" si="3"/>
        <v>34233</v>
      </c>
      <c r="D50" s="4">
        <v>6021</v>
      </c>
      <c r="E50" s="4">
        <v>1598</v>
      </c>
      <c r="F50" s="4">
        <v>5404</v>
      </c>
      <c r="G50" s="4">
        <v>757</v>
      </c>
      <c r="H50" s="4">
        <v>5366</v>
      </c>
      <c r="I50" s="4">
        <v>862</v>
      </c>
      <c r="J50" s="4">
        <v>5226</v>
      </c>
      <c r="K50" s="4">
        <v>843</v>
      </c>
      <c r="L50" s="4">
        <v>7232</v>
      </c>
      <c r="M50" s="4">
        <v>910</v>
      </c>
      <c r="N50" s="4">
        <v>14</v>
      </c>
      <c r="O50" s="4">
        <v>0</v>
      </c>
      <c r="P50" s="2"/>
      <c r="R50" s="1"/>
      <c r="S50" s="1"/>
      <c r="T50" s="1"/>
      <c r="U50" s="1"/>
      <c r="V50" s="1"/>
    </row>
    <row r="51" spans="1:22" ht="12.75">
      <c r="A51" s="2"/>
      <c r="B51" s="3" t="s">
        <v>49</v>
      </c>
      <c r="C51" s="4">
        <f t="shared" si="3"/>
        <v>27227</v>
      </c>
      <c r="D51" s="4">
        <v>6045</v>
      </c>
      <c r="E51" s="4">
        <v>3614</v>
      </c>
      <c r="F51" s="4">
        <v>3513</v>
      </c>
      <c r="G51" s="4">
        <v>4</v>
      </c>
      <c r="H51" s="4">
        <v>4029</v>
      </c>
      <c r="I51" s="4">
        <v>0</v>
      </c>
      <c r="J51" s="4">
        <v>4537</v>
      </c>
      <c r="K51" s="4">
        <v>0</v>
      </c>
      <c r="L51" s="4">
        <v>5469</v>
      </c>
      <c r="M51" s="4">
        <v>0</v>
      </c>
      <c r="N51" s="4">
        <v>16</v>
      </c>
      <c r="O51" s="4">
        <v>0</v>
      </c>
      <c r="P51" s="2"/>
      <c r="R51" s="1"/>
      <c r="S51" s="1"/>
      <c r="T51" s="1"/>
      <c r="U51" s="1"/>
      <c r="V51" s="1"/>
    </row>
    <row r="52" spans="1:22" ht="12.75">
      <c r="A52" s="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"/>
      <c r="R52" s="1"/>
      <c r="S52" s="1"/>
      <c r="T52" s="1"/>
      <c r="U52" s="1"/>
      <c r="V52" s="1"/>
    </row>
    <row r="53" spans="1:22" ht="12.75">
      <c r="A53" s="2"/>
      <c r="B53" s="10" t="s">
        <v>53</v>
      </c>
      <c r="C53" s="11">
        <f aca="true" t="shared" si="4" ref="C53:O53">SUM(C55:C64)</f>
        <v>13088</v>
      </c>
      <c r="D53" s="11">
        <f t="shared" si="4"/>
        <v>1682</v>
      </c>
      <c r="E53" s="11">
        <f t="shared" si="4"/>
        <v>6725</v>
      </c>
      <c r="F53" s="11">
        <f t="shared" si="4"/>
        <v>1018</v>
      </c>
      <c r="G53" s="11">
        <f t="shared" si="4"/>
        <v>236</v>
      </c>
      <c r="H53" s="11">
        <f t="shared" si="4"/>
        <v>916</v>
      </c>
      <c r="I53" s="11">
        <f t="shared" si="4"/>
        <v>172</v>
      </c>
      <c r="J53" s="11">
        <f t="shared" si="4"/>
        <v>939</v>
      </c>
      <c r="K53" s="11">
        <f t="shared" si="4"/>
        <v>63</v>
      </c>
      <c r="L53" s="11">
        <f t="shared" si="4"/>
        <v>982</v>
      </c>
      <c r="M53" s="11">
        <f t="shared" si="4"/>
        <v>119</v>
      </c>
      <c r="N53" s="11">
        <f t="shared" si="4"/>
        <v>218</v>
      </c>
      <c r="O53" s="11">
        <f t="shared" si="4"/>
        <v>18</v>
      </c>
      <c r="P53" s="2"/>
      <c r="R53" s="1"/>
      <c r="S53" s="1"/>
      <c r="T53" s="1"/>
      <c r="U53" s="1"/>
      <c r="V53" s="1"/>
    </row>
    <row r="54" spans="1:22" ht="6.75" customHeight="1">
      <c r="A54" s="2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"/>
      <c r="R54" s="1"/>
      <c r="S54" s="1"/>
      <c r="T54" s="1"/>
      <c r="U54" s="1"/>
      <c r="V54" s="1"/>
    </row>
    <row r="55" spans="1:22" ht="12.75">
      <c r="A55" s="2"/>
      <c r="B55" s="14" t="s">
        <v>54</v>
      </c>
      <c r="C55" s="4">
        <f aca="true" t="shared" si="5" ref="C55:C64">SUM(D55:O55)</f>
        <v>218</v>
      </c>
      <c r="D55" s="4">
        <v>9</v>
      </c>
      <c r="E55" s="4">
        <v>196</v>
      </c>
      <c r="F55" s="4">
        <v>0</v>
      </c>
      <c r="G55" s="4">
        <v>3</v>
      </c>
      <c r="H55" s="4">
        <v>0</v>
      </c>
      <c r="I55" s="4">
        <v>7</v>
      </c>
      <c r="J55" s="4">
        <v>0</v>
      </c>
      <c r="K55" s="4">
        <v>0</v>
      </c>
      <c r="L55" s="4">
        <v>0</v>
      </c>
      <c r="M55" s="4">
        <v>3</v>
      </c>
      <c r="N55" s="4">
        <v>0</v>
      </c>
      <c r="O55" s="4">
        <v>0</v>
      </c>
      <c r="P55" s="2"/>
      <c r="R55" s="1"/>
      <c r="S55" s="1"/>
      <c r="T55" s="1"/>
      <c r="U55" s="1"/>
      <c r="V55" s="1"/>
    </row>
    <row r="56" spans="1:22" ht="12.75">
      <c r="A56" s="2"/>
      <c r="B56" s="14" t="s">
        <v>55</v>
      </c>
      <c r="C56" s="4">
        <f t="shared" si="5"/>
        <v>1368</v>
      </c>
      <c r="D56" s="4">
        <v>29</v>
      </c>
      <c r="E56" s="4">
        <v>1109</v>
      </c>
      <c r="F56" s="4">
        <v>13</v>
      </c>
      <c r="G56" s="4">
        <v>62</v>
      </c>
      <c r="H56" s="4">
        <v>0</v>
      </c>
      <c r="I56" s="4">
        <v>67</v>
      </c>
      <c r="J56" s="4">
        <v>1</v>
      </c>
      <c r="K56" s="4">
        <v>13</v>
      </c>
      <c r="L56" s="4">
        <v>11</v>
      </c>
      <c r="M56" s="4">
        <v>49</v>
      </c>
      <c r="N56" s="4">
        <v>8</v>
      </c>
      <c r="O56" s="4">
        <v>6</v>
      </c>
      <c r="P56" s="2"/>
      <c r="R56" s="1"/>
      <c r="S56" s="1"/>
      <c r="T56" s="1"/>
      <c r="U56" s="1"/>
      <c r="V56" s="1"/>
    </row>
    <row r="57" spans="1:22" ht="12.75">
      <c r="A57" s="2"/>
      <c r="B57" s="14" t="s">
        <v>56</v>
      </c>
      <c r="C57" s="4">
        <f t="shared" si="5"/>
        <v>965</v>
      </c>
      <c r="D57" s="4">
        <v>191</v>
      </c>
      <c r="E57" s="4">
        <v>329</v>
      </c>
      <c r="F57" s="4">
        <v>121</v>
      </c>
      <c r="G57" s="4">
        <v>14</v>
      </c>
      <c r="H57" s="4">
        <v>90</v>
      </c>
      <c r="I57" s="4">
        <v>3</v>
      </c>
      <c r="J57" s="4">
        <v>104</v>
      </c>
      <c r="K57" s="4">
        <v>1</v>
      </c>
      <c r="L57" s="4">
        <v>111</v>
      </c>
      <c r="M57" s="4">
        <v>1</v>
      </c>
      <c r="N57" s="4">
        <v>0</v>
      </c>
      <c r="O57" s="4">
        <v>0</v>
      </c>
      <c r="P57" s="2"/>
      <c r="R57" s="1"/>
      <c r="S57" s="1"/>
      <c r="T57" s="1"/>
      <c r="U57" s="1"/>
      <c r="V57" s="1"/>
    </row>
    <row r="58" spans="1:22" ht="12.75">
      <c r="A58" s="2"/>
      <c r="B58" s="14" t="s">
        <v>57</v>
      </c>
      <c r="C58" s="4">
        <f t="shared" si="5"/>
        <v>2086</v>
      </c>
      <c r="D58" s="4">
        <v>246</v>
      </c>
      <c r="E58" s="4">
        <v>1086</v>
      </c>
      <c r="F58" s="4">
        <v>157</v>
      </c>
      <c r="G58" s="4">
        <v>29</v>
      </c>
      <c r="H58" s="4">
        <v>169</v>
      </c>
      <c r="I58" s="4">
        <v>7</v>
      </c>
      <c r="J58" s="4">
        <v>157</v>
      </c>
      <c r="K58" s="4">
        <v>6</v>
      </c>
      <c r="L58" s="4">
        <v>180</v>
      </c>
      <c r="M58" s="4">
        <v>3</v>
      </c>
      <c r="N58" s="4">
        <v>45</v>
      </c>
      <c r="O58" s="4">
        <v>1</v>
      </c>
      <c r="P58" s="2"/>
      <c r="R58" s="1"/>
      <c r="S58" s="1"/>
      <c r="T58" s="1"/>
      <c r="U58" s="1"/>
      <c r="V58" s="1"/>
    </row>
    <row r="59" spans="1:22" ht="12.75">
      <c r="A59" s="2"/>
      <c r="B59" s="14" t="s">
        <v>58</v>
      </c>
      <c r="C59" s="4">
        <f t="shared" si="5"/>
        <v>3694</v>
      </c>
      <c r="D59" s="4">
        <v>865</v>
      </c>
      <c r="E59" s="4">
        <v>1121</v>
      </c>
      <c r="F59" s="4">
        <v>485</v>
      </c>
      <c r="G59" s="4">
        <v>17</v>
      </c>
      <c r="H59" s="4">
        <v>398</v>
      </c>
      <c r="I59" s="4">
        <v>9</v>
      </c>
      <c r="J59" s="4">
        <v>422</v>
      </c>
      <c r="K59" s="4">
        <v>7</v>
      </c>
      <c r="L59" s="4">
        <v>356</v>
      </c>
      <c r="M59" s="4">
        <v>10</v>
      </c>
      <c r="N59" s="4">
        <v>2</v>
      </c>
      <c r="O59" s="4">
        <v>2</v>
      </c>
      <c r="P59" s="2"/>
      <c r="R59" s="1"/>
      <c r="S59" s="1"/>
      <c r="T59" s="1"/>
      <c r="U59" s="1"/>
      <c r="V59" s="1"/>
    </row>
    <row r="60" spans="1:22" ht="12.75">
      <c r="A60" s="2"/>
      <c r="B60" s="14" t="s">
        <v>59</v>
      </c>
      <c r="C60" s="4">
        <f t="shared" si="5"/>
        <v>62</v>
      </c>
      <c r="D60" s="4">
        <v>2</v>
      </c>
      <c r="E60" s="4">
        <v>42</v>
      </c>
      <c r="F60" s="4">
        <v>0</v>
      </c>
      <c r="G60" s="4">
        <v>0</v>
      </c>
      <c r="H60" s="4">
        <v>0</v>
      </c>
      <c r="I60" s="4">
        <v>5</v>
      </c>
      <c r="J60" s="4">
        <v>0</v>
      </c>
      <c r="K60" s="4">
        <v>6</v>
      </c>
      <c r="L60" s="4">
        <v>0</v>
      </c>
      <c r="M60" s="4">
        <v>7</v>
      </c>
      <c r="N60" s="4">
        <v>0</v>
      </c>
      <c r="O60" s="4">
        <v>0</v>
      </c>
      <c r="P60" s="2"/>
      <c r="R60" s="1"/>
      <c r="S60" s="1"/>
      <c r="T60" s="1"/>
      <c r="U60" s="1"/>
      <c r="V60" s="1"/>
    </row>
    <row r="61" spans="1:22" ht="12.75">
      <c r="A61" s="2"/>
      <c r="B61" s="14" t="s">
        <v>60</v>
      </c>
      <c r="C61" s="4">
        <f t="shared" si="5"/>
        <v>1581</v>
      </c>
      <c r="D61" s="4">
        <v>22</v>
      </c>
      <c r="E61" s="4">
        <v>1507</v>
      </c>
      <c r="F61" s="4">
        <v>0</v>
      </c>
      <c r="G61" s="4">
        <v>22</v>
      </c>
      <c r="H61" s="4">
        <v>2</v>
      </c>
      <c r="I61" s="4">
        <v>11</v>
      </c>
      <c r="J61" s="4">
        <v>1</v>
      </c>
      <c r="K61" s="4">
        <v>6</v>
      </c>
      <c r="L61" s="4">
        <v>0</v>
      </c>
      <c r="M61" s="4">
        <v>9</v>
      </c>
      <c r="N61" s="4">
        <v>0</v>
      </c>
      <c r="O61" s="4">
        <v>1</v>
      </c>
      <c r="P61" s="2"/>
      <c r="R61" s="1"/>
      <c r="S61" s="1"/>
      <c r="T61" s="1"/>
      <c r="U61" s="1"/>
      <c r="V61" s="1"/>
    </row>
    <row r="62" spans="1:22" ht="12.75">
      <c r="A62" s="2"/>
      <c r="B62" s="15" t="s">
        <v>61</v>
      </c>
      <c r="C62" s="4">
        <f t="shared" si="5"/>
        <v>1794</v>
      </c>
      <c r="D62" s="4">
        <v>317</v>
      </c>
      <c r="E62" s="4">
        <v>230</v>
      </c>
      <c r="F62" s="4">
        <v>242</v>
      </c>
      <c r="G62" s="4">
        <v>5</v>
      </c>
      <c r="H62" s="4">
        <v>257</v>
      </c>
      <c r="I62" s="4">
        <v>0</v>
      </c>
      <c r="J62" s="4">
        <v>254</v>
      </c>
      <c r="K62" s="4">
        <v>2</v>
      </c>
      <c r="L62" s="4">
        <v>324</v>
      </c>
      <c r="M62" s="4">
        <v>0</v>
      </c>
      <c r="N62" s="4">
        <v>163</v>
      </c>
      <c r="O62" s="4">
        <v>0</v>
      </c>
      <c r="P62" s="2"/>
      <c r="R62" s="1"/>
      <c r="S62" s="1"/>
      <c r="T62" s="1"/>
      <c r="U62" s="1"/>
      <c r="V62" s="1"/>
    </row>
    <row r="63" spans="1:22" ht="12.75">
      <c r="A63" s="2"/>
      <c r="B63" s="14" t="s">
        <v>62</v>
      </c>
      <c r="C63" s="4">
        <f t="shared" si="5"/>
        <v>884</v>
      </c>
      <c r="D63" s="4">
        <v>1</v>
      </c>
      <c r="E63" s="4">
        <v>819</v>
      </c>
      <c r="F63" s="4">
        <v>0</v>
      </c>
      <c r="G63" s="4">
        <v>48</v>
      </c>
      <c r="H63" s="4">
        <v>0</v>
      </c>
      <c r="I63" s="4">
        <v>6</v>
      </c>
      <c r="J63" s="4">
        <v>0</v>
      </c>
      <c r="K63" s="4">
        <v>2</v>
      </c>
      <c r="L63" s="4">
        <v>0</v>
      </c>
      <c r="M63" s="4">
        <v>2</v>
      </c>
      <c r="N63" s="4">
        <v>0</v>
      </c>
      <c r="O63" s="4">
        <v>6</v>
      </c>
      <c r="P63" s="2"/>
      <c r="R63" s="1"/>
      <c r="S63" s="1"/>
      <c r="T63" s="1"/>
      <c r="U63" s="1"/>
      <c r="V63" s="1"/>
    </row>
    <row r="64" spans="1:22" ht="12.75">
      <c r="A64" s="2"/>
      <c r="B64" s="16" t="s">
        <v>63</v>
      </c>
      <c r="C64" s="4">
        <f t="shared" si="5"/>
        <v>436</v>
      </c>
      <c r="D64" s="4">
        <v>0</v>
      </c>
      <c r="E64" s="4">
        <v>286</v>
      </c>
      <c r="F64" s="4">
        <v>0</v>
      </c>
      <c r="G64" s="4">
        <v>36</v>
      </c>
      <c r="H64" s="4">
        <v>0</v>
      </c>
      <c r="I64" s="4">
        <v>57</v>
      </c>
      <c r="J64" s="4">
        <v>0</v>
      </c>
      <c r="K64" s="4">
        <v>20</v>
      </c>
      <c r="L64" s="4">
        <v>0</v>
      </c>
      <c r="M64" s="4">
        <v>35</v>
      </c>
      <c r="N64" s="4">
        <v>0</v>
      </c>
      <c r="O64" s="4">
        <v>2</v>
      </c>
      <c r="P64" s="2"/>
      <c r="R64" s="1"/>
      <c r="S64" s="1"/>
      <c r="T64" s="1"/>
      <c r="U64" s="1"/>
      <c r="V64" s="1"/>
    </row>
    <row r="65" spans="1:22" ht="3" customHeight="1">
      <c r="A65" s="2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"/>
      <c r="R65" s="1"/>
      <c r="S65" s="1"/>
      <c r="T65" s="1"/>
      <c r="U65" s="1"/>
      <c r="V65" s="1"/>
    </row>
    <row r="66" spans="1:22" ht="12.75">
      <c r="A66" s="2"/>
      <c r="B66" s="3" t="s">
        <v>50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"/>
      <c r="R66" s="1"/>
      <c r="S66" s="1"/>
      <c r="T66" s="1"/>
      <c r="U66" s="1"/>
      <c r="V66" s="1"/>
    </row>
    <row r="67" spans="1:22" ht="12.75">
      <c r="A67" s="2"/>
      <c r="B67" s="3" t="s">
        <v>51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"/>
      <c r="R67" s="1"/>
      <c r="S67" s="1"/>
      <c r="T67" s="1"/>
      <c r="U67" s="1"/>
      <c r="V67" s="1"/>
    </row>
    <row r="68" spans="1:22" ht="12.75">
      <c r="A68" s="2"/>
      <c r="B68" s="3" t="s">
        <v>52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"/>
      <c r="R68" s="1"/>
      <c r="S68" s="1"/>
      <c r="T68" s="1"/>
      <c r="U68" s="1"/>
      <c r="V68" s="1"/>
    </row>
    <row r="69" spans="1:22" ht="12.75">
      <c r="A69" s="2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"/>
      <c r="R69" s="1"/>
      <c r="S69" s="1"/>
      <c r="T69" s="1"/>
      <c r="U69" s="1"/>
      <c r="V69" s="1"/>
    </row>
    <row r="70" spans="1:22" ht="12.75">
      <c r="A70" s="2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  <c r="R70" s="1"/>
      <c r="S70" s="1"/>
      <c r="T70" s="1"/>
      <c r="U70" s="1"/>
      <c r="V70" s="1"/>
    </row>
    <row r="71" spans="1:22" ht="12.75">
      <c r="A71" s="2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  <c r="R71" s="1"/>
      <c r="S71" s="1"/>
      <c r="T71" s="1"/>
      <c r="U71" s="1"/>
      <c r="V71" s="1"/>
    </row>
    <row r="72" spans="1:22" ht="12.75">
      <c r="A72" s="2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  <c r="R72" s="1"/>
      <c r="S72" s="1"/>
      <c r="T72" s="1"/>
      <c r="U72" s="1"/>
      <c r="V72" s="1"/>
    </row>
    <row r="73" spans="1:22" ht="12.75">
      <c r="A73" s="2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  <c r="R73" s="1"/>
      <c r="S73" s="1"/>
      <c r="T73" s="1"/>
      <c r="U73" s="1"/>
      <c r="V73" s="1"/>
    </row>
    <row r="74" spans="1:22" ht="12.75">
      <c r="A74" s="2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  <c r="R74" s="1"/>
      <c r="S74" s="1"/>
      <c r="T74" s="1"/>
      <c r="U74" s="1"/>
      <c r="V74" s="1"/>
    </row>
    <row r="75" spans="1:22" ht="12.75">
      <c r="A75" s="2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  <c r="R75" s="1"/>
      <c r="S75" s="1"/>
      <c r="T75" s="1"/>
      <c r="U75" s="1"/>
      <c r="V75" s="1"/>
    </row>
    <row r="76" spans="1:22" ht="12.75">
      <c r="A76" s="2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  <c r="R76" s="1"/>
      <c r="S76" s="1"/>
      <c r="T76" s="1"/>
      <c r="U76" s="1"/>
      <c r="V76" s="1"/>
    </row>
    <row r="77" spans="1:22" ht="12.75">
      <c r="A77" s="2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  <c r="R77" s="1"/>
      <c r="S77" s="1"/>
      <c r="T77" s="1"/>
      <c r="U77" s="1"/>
      <c r="V77" s="1"/>
    </row>
    <row r="78" spans="1:22" ht="12.75">
      <c r="A78" s="2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  <c r="R78" s="1"/>
      <c r="S78" s="1"/>
      <c r="T78" s="1"/>
      <c r="U78" s="1"/>
      <c r="V78" s="1"/>
    </row>
    <row r="79" spans="1:22" ht="12.75">
      <c r="A79" s="2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  <c r="R79" s="1"/>
      <c r="S79" s="1"/>
      <c r="T79" s="1"/>
      <c r="U79" s="1"/>
      <c r="V79" s="1"/>
    </row>
    <row r="80" spans="1:22" ht="12.75">
      <c r="A80" s="2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  <c r="R80" s="1"/>
      <c r="S80" s="1"/>
      <c r="T80" s="1"/>
      <c r="U80" s="1"/>
      <c r="V80" s="1"/>
    </row>
    <row r="81" spans="1:22" ht="12.75">
      <c r="A81" s="2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  <c r="R81" s="1"/>
      <c r="S81" s="1"/>
      <c r="T81" s="1"/>
      <c r="U81" s="1"/>
      <c r="V81" s="1"/>
    </row>
    <row r="82" spans="1:22" ht="12.75">
      <c r="A82" s="2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  <c r="R82" s="1"/>
      <c r="S82" s="1"/>
      <c r="T82" s="1"/>
      <c r="U82" s="1"/>
      <c r="V82" s="1"/>
    </row>
    <row r="83" spans="1:22" ht="12.75">
      <c r="A83" s="2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  <c r="R83" s="1"/>
      <c r="S83" s="1"/>
      <c r="T83" s="1"/>
      <c r="U83" s="1"/>
      <c r="V83" s="1"/>
    </row>
    <row r="84" spans="1:22" ht="12.75">
      <c r="A84" s="2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  <c r="R84" s="1"/>
      <c r="S84" s="1"/>
      <c r="T84" s="1"/>
      <c r="U84" s="1"/>
      <c r="V84" s="1"/>
    </row>
    <row r="85" spans="1:22" ht="12.75">
      <c r="A85" s="2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  <c r="R85" s="1"/>
      <c r="S85" s="1"/>
      <c r="T85" s="1"/>
      <c r="U85" s="1"/>
      <c r="V85" s="1"/>
    </row>
    <row r="86" spans="1:22" ht="12.75">
      <c r="A86" s="2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  <c r="R86" s="1"/>
      <c r="S86" s="1"/>
      <c r="T86" s="1"/>
      <c r="U86" s="1"/>
      <c r="V86" s="1"/>
    </row>
    <row r="87" spans="1:22" ht="12.75">
      <c r="A87" s="2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  <c r="R87" s="1"/>
      <c r="S87" s="1"/>
      <c r="T87" s="1"/>
      <c r="U87" s="1"/>
      <c r="V87" s="1"/>
    </row>
    <row r="88" spans="1:22" ht="12.75">
      <c r="A88" s="2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  <c r="R88" s="1"/>
      <c r="S88" s="1"/>
      <c r="T88" s="1"/>
      <c r="U88" s="1"/>
      <c r="V88" s="1"/>
    </row>
    <row r="89" spans="1:22" ht="12.75">
      <c r="A89" s="2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  <c r="R89" s="1"/>
      <c r="S89" s="1"/>
      <c r="T89" s="1"/>
      <c r="U89" s="1"/>
      <c r="V89" s="1"/>
    </row>
    <row r="90" spans="1:22" ht="12.75">
      <c r="A90" s="2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  <c r="R90" s="1"/>
      <c r="S90" s="1"/>
      <c r="T90" s="1"/>
      <c r="U90" s="1"/>
      <c r="V90" s="1"/>
    </row>
    <row r="91" spans="1:22" ht="12.75">
      <c r="A91" s="2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  <c r="R91" s="1"/>
      <c r="S91" s="1"/>
      <c r="T91" s="1"/>
      <c r="U91" s="1"/>
      <c r="V91" s="1"/>
    </row>
    <row r="92" spans="1:22" ht="12.75">
      <c r="A92" s="2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  <c r="R92" s="1"/>
      <c r="S92" s="1"/>
      <c r="T92" s="1"/>
      <c r="U92" s="1"/>
      <c r="V92" s="1"/>
    </row>
    <row r="93" spans="1:22" ht="12.75">
      <c r="A93" s="2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  <c r="R93" s="1"/>
      <c r="S93" s="1"/>
      <c r="T93" s="1"/>
      <c r="U93" s="1"/>
      <c r="V93" s="1"/>
    </row>
    <row r="94" spans="1:22" ht="12.75">
      <c r="A94" s="2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  <c r="R94" s="1"/>
      <c r="S94" s="1"/>
      <c r="T94" s="1"/>
      <c r="U94" s="1"/>
      <c r="V94" s="1"/>
    </row>
    <row r="95" spans="1:22" ht="12.75">
      <c r="A95" s="2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  <c r="R95" s="1"/>
      <c r="S95" s="1"/>
      <c r="T95" s="1"/>
      <c r="U95" s="1"/>
      <c r="V95" s="1"/>
    </row>
    <row r="96" spans="1:22" ht="12.75">
      <c r="A96" s="2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  <c r="R96" s="1"/>
      <c r="S96" s="1"/>
      <c r="T96" s="1"/>
      <c r="U96" s="1"/>
      <c r="V96" s="1"/>
    </row>
    <row r="97" spans="1:22" ht="12.75">
      <c r="A97" s="2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  <c r="R97" s="1"/>
      <c r="S97" s="1"/>
      <c r="T97" s="1"/>
      <c r="U97" s="1"/>
      <c r="V97" s="1"/>
    </row>
    <row r="98" spans="1:22" ht="12.75">
      <c r="A98" s="2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  <c r="R98" s="1"/>
      <c r="S98" s="1"/>
      <c r="T98" s="1"/>
      <c r="U98" s="1"/>
      <c r="V98" s="1"/>
    </row>
    <row r="99" spans="1:22" ht="12.75">
      <c r="A99" s="2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  <c r="R99" s="1"/>
      <c r="S99" s="1"/>
      <c r="T99" s="1"/>
      <c r="U99" s="1"/>
      <c r="V99" s="1"/>
    </row>
    <row r="100" spans="1:22" ht="12.75">
      <c r="A100" s="2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  <c r="R100" s="1"/>
      <c r="S100" s="1"/>
      <c r="T100" s="1"/>
      <c r="U100" s="1"/>
      <c r="V100" s="1"/>
    </row>
    <row r="101" spans="3:22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</sheetData>
  <mergeCells count="8">
    <mergeCell ref="B3:P3"/>
    <mergeCell ref="B1:P1"/>
    <mergeCell ref="D7:E7"/>
    <mergeCell ref="F7:G7"/>
    <mergeCell ref="H7:I7"/>
    <mergeCell ref="J7:K7"/>
    <mergeCell ref="L7:M7"/>
    <mergeCell ref="N7:O7"/>
  </mergeCells>
  <printOptions/>
  <pageMargins left="0.984251968503937" right="0" top="0" bottom="0.5905511811023623" header="0" footer="0"/>
  <pageSetup firstPageNumber="826" useFirstPageNumber="1" horizontalDpi="300" verticalDpi="300" orientation="landscape" scale="6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2007-10-23T20:04:25Z</cp:lastPrinted>
  <dcterms:created xsi:type="dcterms:W3CDTF">2004-02-02T22:25:42Z</dcterms:created>
  <dcterms:modified xsi:type="dcterms:W3CDTF">2007-10-23T20:04:28Z</dcterms:modified>
  <cp:category/>
  <cp:version/>
  <cp:contentType/>
  <cp:contentStatus/>
</cp:coreProperties>
</file>