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4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<sst xmlns="http://schemas.openxmlformats.org/spreadsheetml/2006/main" count="67" uniqueCount="51">
  <si>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SUBSE-</t>
  </si>
  <si>
    <t>DELEGACION</t>
  </si>
  <si>
    <t>TOTAL</t>
  </si>
  <si>
    <t>VISITAS</t>
  </si>
  <si>
    <t>1A. VEZ</t>
  </si>
  <si>
    <t>CUENTE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</si>
  <si>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</si>
  <si>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</si>
  <si>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</si>
  <si>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</si>
  <si>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</si>
  <si>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</si>
  <si>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</si>
  <si>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</si>
  <si>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</si>
  <si>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</si>
  <si>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</si>
  <si>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</si>
  <si>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</si>
  <si>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</si>
  <si>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</si>
  <si>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</si>
  <si>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</si>
  <si>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</si>
  <si>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</si>
  <si>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</si>
  <si>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</si>
  <si>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</si>
  <si>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</si>
  <si>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</si>
  <si>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</si>
  <si>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</si>
  <si>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</si>
  <si>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</si>
  <si>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</si>
  <si>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</si>
  <si>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</si>
  <si>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</si>
  <si>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</si>
  <si>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</si>
  <si>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</si>
  <si>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</si>
  <si>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</si>
  <si>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RESUMEN</t>
  </si>
  <si>
    <t>MEDICINA GENERAL</t>
  </si>
  <si>
    <t>PEDIATRIA</t>
  </si>
  <si>
    <t>ODONTOLOGIA</t>
  </si>
  <si>
    <t>PLAN.FAMILIAR</t>
  </si>
  <si>
    <t>GINECOLOGIA</t>
  </si>
  <si>
    <t>15. 14 CONSULTAS POR SERVICIO EN UNIDADES DE MEDICINA FAMILIAR Y CONSULTORIOS AUXILIARES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</si>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</sst>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3" fontId="6" fillId="2" borderId="0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showZeros="0" tabSelected="1" view="pageBreakPreview" zoomScale="75" zoomScaleNormal="60" zoomScaleSheetLayoutView="75" workbookViewId="0" topLeftCell="A1">
      <selection activeCell="K13" sqref="K13"/>
    </sheetView>
  </sheetViews>
  <sheetFormatPr defaultColWidth="11.421875" defaultRowHeight="12.75"/>
  <cols>
    <col min="1" max="1" width="23.28125" style="3" customWidth="1"/>
    <col min="2" max="2" width="13.421875" style="3" customWidth="1"/>
    <col min="3" max="3" width="8.140625" style="3" customWidth="1"/>
    <col min="4" max="4" width="13.7109375" style="3" customWidth="1"/>
    <col min="5" max="5" width="13.57421875" style="3" customWidth="1"/>
    <col min="6" max="6" width="13.00390625" style="3" customWidth="1"/>
    <col min="7" max="7" width="13.140625" style="3" customWidth="1"/>
    <col min="8" max="8" width="9.140625" style="3" customWidth="1"/>
    <col min="9" max="9" width="8.57421875" style="3" customWidth="1"/>
    <col min="10" max="10" width="10.00390625" style="3" customWidth="1"/>
    <col min="11" max="11" width="10.28125" style="3" customWidth="1"/>
    <col min="12" max="12" width="8.28125" style="3" customWidth="1"/>
    <col min="13" max="13" width="8.140625" style="3" customWidth="1"/>
    <col min="14" max="14" width="7.8515625" style="3" customWidth="1"/>
    <col min="15" max="15" width="8.7109375" style="3" customWidth="1"/>
    <col min="16" max="16384" width="11.421875" style="3" customWidth="1"/>
  </cols>
  <sheetData>
    <row r="1" spans="1:15" ht="12.75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>
      <c r="A3" s="20" t="s">
        <v>49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12.7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2.75">
      <c r="A6" s="8"/>
      <c r="B6" s="12"/>
      <c r="C6" s="18" t="s">
        <v>43</v>
      </c>
      <c r="D6" s="18"/>
      <c r="E6" s="18"/>
      <c r="F6" s="18" t="s">
        <v>44</v>
      </c>
      <c r="G6" s="18"/>
      <c r="H6" s="18" t="s">
        <v>45</v>
      </c>
      <c r="I6" s="18"/>
      <c r="J6" s="18" t="s">
        <v>46</v>
      </c>
      <c r="K6" s="18"/>
      <c r="L6" s="18" t="s">
        <v>47</v>
      </c>
      <c r="M6" s="18"/>
      <c r="N6" s="18" t="s">
        <v>48</v>
      </c>
      <c r="O6" s="19"/>
    </row>
    <row r="7" spans="1:15" ht="12.75">
      <c r="A7" s="8"/>
      <c r="B7" s="12"/>
      <c r="C7" s="12"/>
      <c r="D7" s="13"/>
      <c r="E7" s="13" t="s">
        <v>0</v>
      </c>
      <c r="F7" s="13"/>
      <c r="G7" s="13" t="s">
        <v>0</v>
      </c>
      <c r="H7" s="13"/>
      <c r="I7" s="13" t="s">
        <v>0</v>
      </c>
      <c r="J7" s="13"/>
      <c r="K7" s="13" t="s">
        <v>0</v>
      </c>
      <c r="L7" s="13"/>
      <c r="M7" s="13" t="s">
        <v>0</v>
      </c>
      <c r="N7" s="13"/>
      <c r="O7" s="14" t="s">
        <v>0</v>
      </c>
    </row>
    <row r="8" spans="1:15" ht="12.75">
      <c r="A8" s="8" t="s">
        <v>1</v>
      </c>
      <c r="B8" s="12" t="s">
        <v>2</v>
      </c>
      <c r="C8" s="12" t="s">
        <v>3</v>
      </c>
      <c r="D8" s="13" t="s">
        <v>4</v>
      </c>
      <c r="E8" s="13" t="s">
        <v>5</v>
      </c>
      <c r="F8" s="13" t="s">
        <v>4</v>
      </c>
      <c r="G8" s="13" t="s">
        <v>5</v>
      </c>
      <c r="H8" s="13" t="s">
        <v>4</v>
      </c>
      <c r="I8" s="13" t="s">
        <v>5</v>
      </c>
      <c r="J8" s="13" t="s">
        <v>4</v>
      </c>
      <c r="K8" s="13" t="s">
        <v>5</v>
      </c>
      <c r="L8" s="13" t="s">
        <v>4</v>
      </c>
      <c r="M8" s="13" t="s">
        <v>5</v>
      </c>
      <c r="N8" s="13" t="s">
        <v>4</v>
      </c>
      <c r="O8" s="14" t="s">
        <v>5</v>
      </c>
    </row>
    <row r="9" spans="1:15" ht="12.75">
      <c r="A9" s="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1" spans="1:15" s="6" customFormat="1" ht="15">
      <c r="A11" s="6" t="s">
        <v>2</v>
      </c>
      <c r="B11" s="2">
        <f>+B13+B14</f>
        <v>4903331</v>
      </c>
      <c r="C11" s="2">
        <f aca="true" t="shared" si="0" ref="C11:K11">+C13+C14</f>
        <v>374</v>
      </c>
      <c r="D11" s="2">
        <f t="shared" si="0"/>
        <v>2689737</v>
      </c>
      <c r="E11" s="2">
        <f>+E13+E14</f>
        <v>2213220</v>
      </c>
      <c r="F11" s="2">
        <f t="shared" si="0"/>
        <v>2579454</v>
      </c>
      <c r="G11" s="2">
        <f t="shared" si="0"/>
        <v>2057607</v>
      </c>
      <c r="H11" s="2">
        <f t="shared" si="0"/>
        <v>12819</v>
      </c>
      <c r="I11" s="2">
        <f t="shared" si="0"/>
        <v>4857</v>
      </c>
      <c r="J11" s="2">
        <f t="shared" si="0"/>
        <v>84498</v>
      </c>
      <c r="K11" s="2">
        <f t="shared" si="0"/>
        <v>122527</v>
      </c>
      <c r="L11" s="2">
        <f>+L13+L14</f>
        <v>696</v>
      </c>
      <c r="M11" s="2">
        <f>+M13+M14</f>
        <v>2472</v>
      </c>
      <c r="N11" s="2">
        <f>+N13+N14</f>
        <v>3119</v>
      </c>
      <c r="O11" s="2">
        <f>+O13+O14</f>
        <v>5593</v>
      </c>
    </row>
    <row r="12" spans="2:15" ht="14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6" customFormat="1" ht="15">
      <c r="A13" s="6" t="s">
        <v>6</v>
      </c>
      <c r="B13" s="2">
        <f>SUM(B16:B19)</f>
        <v>242658</v>
      </c>
      <c r="C13" s="2">
        <f aca="true" t="shared" si="1" ref="C13:K13">SUM(C16:C19)</f>
        <v>0</v>
      </c>
      <c r="D13" s="2">
        <f t="shared" si="1"/>
        <v>176336</v>
      </c>
      <c r="E13" s="2">
        <f>SUM(E16:E19)</f>
        <v>66322</v>
      </c>
      <c r="F13" s="2">
        <f t="shared" si="1"/>
        <v>166524</v>
      </c>
      <c r="G13" s="2">
        <f t="shared" si="1"/>
        <v>57586</v>
      </c>
      <c r="H13" s="2">
        <f t="shared" si="1"/>
        <v>0</v>
      </c>
      <c r="I13" s="2">
        <f t="shared" si="1"/>
        <v>0</v>
      </c>
      <c r="J13" s="2">
        <f t="shared" si="1"/>
        <v>9812</v>
      </c>
      <c r="K13" s="2">
        <f t="shared" si="1"/>
        <v>8736</v>
      </c>
      <c r="L13" s="2">
        <f>SUM(L16:L19)</f>
        <v>0</v>
      </c>
      <c r="M13" s="2">
        <f>SUM(M16:M19)</f>
        <v>0</v>
      </c>
      <c r="N13" s="2">
        <f>SUM(N16:N19)</f>
        <v>0</v>
      </c>
      <c r="O13" s="2">
        <f>SUM(O16:O19)</f>
        <v>0</v>
      </c>
    </row>
    <row r="14" spans="1:15" s="6" customFormat="1" ht="15">
      <c r="A14" s="6" t="s">
        <v>7</v>
      </c>
      <c r="B14" s="2">
        <f>SUM(B21:B51)</f>
        <v>4660673</v>
      </c>
      <c r="C14" s="2">
        <f aca="true" t="shared" si="2" ref="C14:K14">SUM(C21:C51)</f>
        <v>374</v>
      </c>
      <c r="D14" s="2">
        <f t="shared" si="2"/>
        <v>2513401</v>
      </c>
      <c r="E14" s="2">
        <f t="shared" si="2"/>
        <v>2146898</v>
      </c>
      <c r="F14" s="2">
        <f t="shared" si="2"/>
        <v>2412930</v>
      </c>
      <c r="G14" s="2">
        <f t="shared" si="2"/>
        <v>2000021</v>
      </c>
      <c r="H14" s="2">
        <f t="shared" si="2"/>
        <v>12819</v>
      </c>
      <c r="I14" s="2">
        <f t="shared" si="2"/>
        <v>4857</v>
      </c>
      <c r="J14" s="2">
        <f t="shared" si="2"/>
        <v>74686</v>
      </c>
      <c r="K14" s="2">
        <f t="shared" si="2"/>
        <v>113791</v>
      </c>
      <c r="L14" s="2">
        <f>SUM(L21:L51)</f>
        <v>696</v>
      </c>
      <c r="M14" s="2">
        <f>SUM(M21:M51)</f>
        <v>2472</v>
      </c>
      <c r="N14" s="2">
        <f>SUM(N21:N51)</f>
        <v>3119</v>
      </c>
      <c r="O14" s="2">
        <f>SUM(O21:O51)</f>
        <v>5593</v>
      </c>
    </row>
    <row r="15" spans="2:15" ht="14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3" t="s">
        <v>8</v>
      </c>
      <c r="B16" s="3">
        <v>134158</v>
      </c>
      <c r="C16" s="3">
        <v>0</v>
      </c>
      <c r="D16" s="3">
        <v>115043</v>
      </c>
      <c r="E16" s="3">
        <v>19115</v>
      </c>
      <c r="F16" s="3">
        <v>114175</v>
      </c>
      <c r="G16" s="3">
        <v>16500</v>
      </c>
      <c r="H16" s="3">
        <v>0</v>
      </c>
      <c r="I16" s="3">
        <v>0</v>
      </c>
      <c r="J16" s="3">
        <v>868</v>
      </c>
      <c r="K16" s="3">
        <v>2615</v>
      </c>
      <c r="L16" s="3">
        <v>0</v>
      </c>
      <c r="M16" s="3">
        <v>0</v>
      </c>
      <c r="N16" s="3">
        <v>0</v>
      </c>
      <c r="O16" s="3">
        <v>0</v>
      </c>
    </row>
    <row r="17" spans="1:15" ht="12.75">
      <c r="A17" s="3" t="s">
        <v>9</v>
      </c>
      <c r="B17" s="3">
        <v>420</v>
      </c>
      <c r="C17" s="3">
        <v>0</v>
      </c>
      <c r="D17" s="3">
        <v>225</v>
      </c>
      <c r="E17" s="3">
        <v>195</v>
      </c>
      <c r="F17" s="3">
        <v>223</v>
      </c>
      <c r="G17" s="3">
        <v>146</v>
      </c>
      <c r="H17" s="3">
        <v>0</v>
      </c>
      <c r="I17" s="3">
        <v>0</v>
      </c>
      <c r="J17" s="3">
        <v>2</v>
      </c>
      <c r="K17" s="3">
        <v>49</v>
      </c>
      <c r="L17" s="3">
        <v>0</v>
      </c>
      <c r="M17" s="3">
        <v>0</v>
      </c>
      <c r="N17" s="3">
        <v>0</v>
      </c>
      <c r="O17" s="3">
        <v>0</v>
      </c>
    </row>
    <row r="18" spans="1:15" ht="12.75">
      <c r="A18" s="3" t="s">
        <v>10</v>
      </c>
      <c r="B18" s="3">
        <v>45774</v>
      </c>
      <c r="C18" s="3">
        <v>0</v>
      </c>
      <c r="D18" s="3">
        <v>31405</v>
      </c>
      <c r="E18" s="3">
        <v>14369</v>
      </c>
      <c r="F18" s="3">
        <v>29891</v>
      </c>
      <c r="G18" s="3">
        <v>14369</v>
      </c>
      <c r="H18" s="3">
        <v>0</v>
      </c>
      <c r="I18" s="3">
        <v>0</v>
      </c>
      <c r="J18" s="3">
        <v>1514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1:15" ht="12.75">
      <c r="A19" s="3" t="s">
        <v>11</v>
      </c>
      <c r="B19" s="3">
        <v>62306</v>
      </c>
      <c r="C19" s="3">
        <v>0</v>
      </c>
      <c r="D19" s="3">
        <v>29663</v>
      </c>
      <c r="E19" s="3">
        <v>32643</v>
      </c>
      <c r="F19" s="3">
        <v>22235</v>
      </c>
      <c r="G19" s="3">
        <v>26571</v>
      </c>
      <c r="H19" s="3">
        <v>0</v>
      </c>
      <c r="I19" s="3">
        <v>0</v>
      </c>
      <c r="J19" s="3">
        <v>7428</v>
      </c>
      <c r="K19" s="3">
        <v>6072</v>
      </c>
      <c r="L19" s="3">
        <v>0</v>
      </c>
      <c r="M19" s="3">
        <v>0</v>
      </c>
      <c r="N19" s="3">
        <v>0</v>
      </c>
      <c r="O19" s="3">
        <v>0</v>
      </c>
    </row>
    <row r="21" spans="1:15" ht="12.75">
      <c r="A21" s="3" t="s">
        <v>12</v>
      </c>
      <c r="B21" s="3">
        <v>90684</v>
      </c>
      <c r="C21" s="3">
        <v>1</v>
      </c>
      <c r="D21" s="3">
        <v>39433</v>
      </c>
      <c r="E21" s="3">
        <v>51250</v>
      </c>
      <c r="F21" s="3">
        <v>36585</v>
      </c>
      <c r="G21" s="3">
        <v>48338</v>
      </c>
      <c r="H21" s="3">
        <v>0</v>
      </c>
      <c r="I21" s="3">
        <v>0</v>
      </c>
      <c r="J21" s="3">
        <v>2848</v>
      </c>
      <c r="K21" s="3">
        <v>2912</v>
      </c>
      <c r="L21" s="3">
        <v>0</v>
      </c>
      <c r="M21" s="3">
        <v>0</v>
      </c>
      <c r="N21" s="3">
        <v>0</v>
      </c>
      <c r="O21" s="3">
        <v>0</v>
      </c>
    </row>
    <row r="22" spans="1:15" ht="12.75">
      <c r="A22" s="3" t="s">
        <v>13</v>
      </c>
      <c r="B22" s="3">
        <v>41762</v>
      </c>
      <c r="C22" s="3">
        <v>0</v>
      </c>
      <c r="D22" s="3">
        <v>22989</v>
      </c>
      <c r="E22" s="3">
        <v>18773</v>
      </c>
      <c r="F22" s="3">
        <v>22414</v>
      </c>
      <c r="G22" s="3">
        <v>17115</v>
      </c>
      <c r="H22" s="3">
        <v>49</v>
      </c>
      <c r="I22" s="3">
        <v>590</v>
      </c>
      <c r="J22" s="3">
        <v>526</v>
      </c>
      <c r="K22" s="3">
        <v>1068</v>
      </c>
      <c r="L22" s="3">
        <v>0</v>
      </c>
      <c r="M22" s="3">
        <v>0</v>
      </c>
      <c r="N22" s="3">
        <v>0</v>
      </c>
      <c r="O22" s="3">
        <v>0</v>
      </c>
    </row>
    <row r="23" spans="1:15" ht="12.75">
      <c r="A23" s="3" t="s">
        <v>14</v>
      </c>
      <c r="B23" s="3">
        <v>122673</v>
      </c>
      <c r="C23" s="3">
        <v>0</v>
      </c>
      <c r="D23" s="3">
        <v>51913</v>
      </c>
      <c r="E23" s="3">
        <v>70760</v>
      </c>
      <c r="F23" s="3">
        <v>49723</v>
      </c>
      <c r="G23" s="3">
        <v>63444</v>
      </c>
      <c r="H23" s="3">
        <v>229</v>
      </c>
      <c r="I23" s="3">
        <v>500</v>
      </c>
      <c r="J23" s="3">
        <v>1290</v>
      </c>
      <c r="K23" s="3">
        <v>3858</v>
      </c>
      <c r="L23" s="3">
        <v>0</v>
      </c>
      <c r="M23" s="3">
        <v>0</v>
      </c>
      <c r="N23" s="3">
        <v>18</v>
      </c>
      <c r="O23" s="3">
        <v>1111</v>
      </c>
    </row>
    <row r="24" spans="1:15" ht="12.75">
      <c r="A24" s="3" t="s">
        <v>15</v>
      </c>
      <c r="B24" s="3">
        <v>61271</v>
      </c>
      <c r="C24" s="3">
        <v>99</v>
      </c>
      <c r="D24" s="3">
        <v>28676</v>
      </c>
      <c r="E24" s="3">
        <v>32496</v>
      </c>
      <c r="F24" s="3">
        <v>28348</v>
      </c>
      <c r="G24" s="3">
        <v>31231</v>
      </c>
      <c r="H24" s="3">
        <v>0</v>
      </c>
      <c r="I24" s="3">
        <v>0</v>
      </c>
      <c r="J24" s="3">
        <v>328</v>
      </c>
      <c r="K24" s="3">
        <v>1265</v>
      </c>
      <c r="L24" s="3">
        <v>0</v>
      </c>
      <c r="M24" s="3">
        <v>0</v>
      </c>
      <c r="N24" s="3">
        <v>0</v>
      </c>
      <c r="O24" s="3">
        <v>0</v>
      </c>
    </row>
    <row r="25" spans="1:15" ht="12.75">
      <c r="A25" s="3" t="s">
        <v>16</v>
      </c>
      <c r="B25" s="3">
        <v>107292</v>
      </c>
      <c r="C25" s="3">
        <v>8</v>
      </c>
      <c r="D25" s="3">
        <v>50594</v>
      </c>
      <c r="E25" s="3">
        <v>56690</v>
      </c>
      <c r="F25" s="3">
        <v>48219</v>
      </c>
      <c r="G25" s="3">
        <v>50383</v>
      </c>
      <c r="H25" s="3">
        <v>631</v>
      </c>
      <c r="I25" s="3">
        <v>753</v>
      </c>
      <c r="J25" s="3">
        <v>917</v>
      </c>
      <c r="K25" s="3">
        <v>2671</v>
      </c>
      <c r="L25" s="3">
        <v>0</v>
      </c>
      <c r="M25" s="3">
        <v>0</v>
      </c>
      <c r="N25" s="3">
        <v>0</v>
      </c>
      <c r="O25" s="3">
        <v>0</v>
      </c>
    </row>
    <row r="26" spans="1:15" ht="12.75">
      <c r="A26" s="3" t="s">
        <v>17</v>
      </c>
      <c r="B26" s="3">
        <v>14172</v>
      </c>
      <c r="C26" s="3">
        <v>0</v>
      </c>
      <c r="D26" s="3">
        <v>7078</v>
      </c>
      <c r="E26" s="3">
        <v>7094</v>
      </c>
      <c r="F26" s="3">
        <v>6911</v>
      </c>
      <c r="G26" s="3">
        <v>6777</v>
      </c>
      <c r="H26" s="3">
        <v>0</v>
      </c>
      <c r="I26" s="3">
        <v>0</v>
      </c>
      <c r="J26" s="3">
        <v>167</v>
      </c>
      <c r="K26" s="3">
        <v>317</v>
      </c>
      <c r="L26" s="3">
        <v>0</v>
      </c>
      <c r="M26" s="3">
        <v>0</v>
      </c>
      <c r="N26" s="3">
        <v>0</v>
      </c>
      <c r="O26" s="3">
        <v>0</v>
      </c>
    </row>
    <row r="27" spans="1:15" ht="12.75">
      <c r="A27" s="3" t="s">
        <v>18</v>
      </c>
      <c r="B27" s="3">
        <v>167886</v>
      </c>
      <c r="C27" s="3">
        <v>0</v>
      </c>
      <c r="D27" s="3">
        <v>100440</v>
      </c>
      <c r="E27" s="3">
        <v>67446</v>
      </c>
      <c r="F27" s="3">
        <v>98381</v>
      </c>
      <c r="G27" s="3">
        <v>64917</v>
      </c>
      <c r="H27" s="3">
        <v>0</v>
      </c>
      <c r="I27" s="3">
        <v>0</v>
      </c>
      <c r="J27" s="3">
        <v>1279</v>
      </c>
      <c r="K27" s="3">
        <v>2060</v>
      </c>
      <c r="L27" s="3">
        <v>0</v>
      </c>
      <c r="M27" s="3">
        <v>0</v>
      </c>
      <c r="N27" s="3">
        <v>0</v>
      </c>
      <c r="O27" s="3">
        <v>0</v>
      </c>
    </row>
    <row r="28" spans="1:15" ht="12.75">
      <c r="A28" s="3" t="s">
        <v>19</v>
      </c>
      <c r="B28" s="3">
        <v>139026</v>
      </c>
      <c r="C28" s="3">
        <v>2</v>
      </c>
      <c r="D28" s="3">
        <v>76369</v>
      </c>
      <c r="E28" s="3">
        <v>62655</v>
      </c>
      <c r="F28" s="3">
        <v>73712</v>
      </c>
      <c r="G28" s="3">
        <v>60716</v>
      </c>
      <c r="H28" s="3">
        <v>425</v>
      </c>
      <c r="I28" s="3">
        <v>113</v>
      </c>
      <c r="J28" s="3">
        <v>1674</v>
      </c>
      <c r="K28" s="3">
        <v>1523</v>
      </c>
      <c r="L28" s="3">
        <v>0</v>
      </c>
      <c r="M28" s="3">
        <v>0</v>
      </c>
      <c r="N28" s="3">
        <v>138</v>
      </c>
      <c r="O28" s="3">
        <v>97</v>
      </c>
    </row>
    <row r="29" spans="1:15" ht="12.75">
      <c r="A29" s="3" t="s">
        <v>20</v>
      </c>
      <c r="B29" s="3">
        <v>139678</v>
      </c>
      <c r="C29" s="3">
        <v>0</v>
      </c>
      <c r="D29" s="3">
        <v>81238</v>
      </c>
      <c r="E29" s="3">
        <v>58440</v>
      </c>
      <c r="F29" s="3">
        <v>81238</v>
      </c>
      <c r="G29" s="3">
        <v>58440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</row>
    <row r="30" spans="1:15" ht="12.75">
      <c r="A30" s="3" t="s">
        <v>21</v>
      </c>
      <c r="B30" s="3">
        <v>212859</v>
      </c>
      <c r="C30" s="3">
        <v>1</v>
      </c>
      <c r="D30" s="3">
        <v>119142</v>
      </c>
      <c r="E30" s="3">
        <v>93716</v>
      </c>
      <c r="F30" s="3">
        <v>117028</v>
      </c>
      <c r="G30" s="3">
        <v>90503</v>
      </c>
      <c r="H30" s="3">
        <v>0</v>
      </c>
      <c r="I30" s="3">
        <v>0</v>
      </c>
      <c r="J30" s="3">
        <v>2114</v>
      </c>
      <c r="K30" s="3">
        <v>3213</v>
      </c>
      <c r="L30" s="3">
        <v>0</v>
      </c>
      <c r="M30" s="3">
        <v>0</v>
      </c>
      <c r="N30" s="3">
        <v>0</v>
      </c>
      <c r="O30" s="3">
        <v>0</v>
      </c>
    </row>
    <row r="31" spans="1:15" ht="12.75">
      <c r="A31" s="3" t="s">
        <v>22</v>
      </c>
      <c r="B31" s="3">
        <v>198728</v>
      </c>
      <c r="C31" s="3">
        <v>2</v>
      </c>
      <c r="D31" s="3">
        <v>130309</v>
      </c>
      <c r="E31" s="3">
        <v>68417</v>
      </c>
      <c r="F31" s="3">
        <v>129523</v>
      </c>
      <c r="G31" s="3">
        <v>66024</v>
      </c>
      <c r="H31" s="3">
        <v>0</v>
      </c>
      <c r="I31" s="3">
        <v>0</v>
      </c>
      <c r="J31" s="3">
        <v>786</v>
      </c>
      <c r="K31" s="3">
        <v>2393</v>
      </c>
      <c r="L31" s="3">
        <v>0</v>
      </c>
      <c r="M31" s="3">
        <v>0</v>
      </c>
      <c r="N31" s="3">
        <v>0</v>
      </c>
      <c r="O31" s="3">
        <v>0</v>
      </c>
    </row>
    <row r="32" spans="1:15" ht="12.75">
      <c r="A32" s="3" t="s">
        <v>23</v>
      </c>
      <c r="B32" s="3">
        <v>128643</v>
      </c>
      <c r="C32" s="3">
        <v>0</v>
      </c>
      <c r="D32" s="3">
        <v>67364</v>
      </c>
      <c r="E32" s="3">
        <v>61279</v>
      </c>
      <c r="F32" s="3">
        <v>65238</v>
      </c>
      <c r="G32" s="3">
        <v>58457</v>
      </c>
      <c r="H32" s="3">
        <v>0</v>
      </c>
      <c r="I32" s="3">
        <v>0</v>
      </c>
      <c r="J32" s="3">
        <v>2126</v>
      </c>
      <c r="K32" s="3">
        <v>2822</v>
      </c>
      <c r="L32" s="3">
        <v>0</v>
      </c>
      <c r="M32" s="3">
        <v>0</v>
      </c>
      <c r="N32" s="3">
        <v>0</v>
      </c>
      <c r="O32" s="3">
        <v>0</v>
      </c>
    </row>
    <row r="33" spans="1:15" ht="12.75">
      <c r="A33" s="3" t="s">
        <v>24</v>
      </c>
      <c r="B33" s="3">
        <v>253385</v>
      </c>
      <c r="C33" s="3">
        <v>0</v>
      </c>
      <c r="D33" s="3">
        <v>139779</v>
      </c>
      <c r="E33" s="3">
        <v>113606</v>
      </c>
      <c r="F33" s="3">
        <v>132932</v>
      </c>
      <c r="G33" s="3">
        <v>107891</v>
      </c>
      <c r="H33" s="3">
        <v>0</v>
      </c>
      <c r="I33" s="3">
        <v>0</v>
      </c>
      <c r="J33" s="3">
        <v>6847</v>
      </c>
      <c r="K33" s="3">
        <v>5715</v>
      </c>
      <c r="L33" s="3">
        <v>0</v>
      </c>
      <c r="M33" s="3">
        <v>0</v>
      </c>
      <c r="N33" s="3">
        <v>0</v>
      </c>
      <c r="O33" s="3">
        <v>0</v>
      </c>
    </row>
    <row r="34" spans="1:15" ht="12.75">
      <c r="A34" s="3" t="s">
        <v>25</v>
      </c>
      <c r="B34" s="3">
        <v>242803</v>
      </c>
      <c r="C34" s="3">
        <v>2</v>
      </c>
      <c r="D34" s="3">
        <v>144326</v>
      </c>
      <c r="E34" s="3">
        <v>98475</v>
      </c>
      <c r="F34" s="3">
        <v>142089</v>
      </c>
      <c r="G34" s="3">
        <v>91234</v>
      </c>
      <c r="H34" s="3">
        <v>0</v>
      </c>
      <c r="I34" s="3">
        <v>0</v>
      </c>
      <c r="J34" s="3">
        <v>2050</v>
      </c>
      <c r="K34" s="3">
        <v>6925</v>
      </c>
      <c r="L34" s="3">
        <v>0</v>
      </c>
      <c r="M34" s="3">
        <v>0</v>
      </c>
      <c r="N34" s="3">
        <v>0</v>
      </c>
      <c r="O34" s="3">
        <v>0</v>
      </c>
    </row>
    <row r="35" spans="1:15" ht="12.75">
      <c r="A35" s="3" t="s">
        <v>26</v>
      </c>
      <c r="B35" s="3">
        <v>219655</v>
      </c>
      <c r="C35" s="3">
        <v>213</v>
      </c>
      <c r="D35" s="3">
        <v>93208</v>
      </c>
      <c r="E35" s="3">
        <v>126234</v>
      </c>
      <c r="F35" s="3">
        <v>87984</v>
      </c>
      <c r="G35" s="3">
        <v>116233</v>
      </c>
      <c r="H35" s="3">
        <v>1423</v>
      </c>
      <c r="I35" s="3">
        <v>830</v>
      </c>
      <c r="J35" s="3">
        <v>3084</v>
      </c>
      <c r="K35" s="3">
        <v>6446</v>
      </c>
      <c r="L35" s="3">
        <v>0</v>
      </c>
      <c r="M35" s="3">
        <v>0</v>
      </c>
      <c r="N35" s="3">
        <v>385</v>
      </c>
      <c r="O35" s="3">
        <v>336</v>
      </c>
    </row>
    <row r="36" spans="1:15" ht="12.75">
      <c r="A36" s="3" t="s">
        <v>27</v>
      </c>
      <c r="B36" s="3">
        <v>90779</v>
      </c>
      <c r="C36" s="3">
        <v>0</v>
      </c>
      <c r="D36" s="3">
        <v>58280</v>
      </c>
      <c r="E36" s="3">
        <v>32499</v>
      </c>
      <c r="F36" s="3">
        <v>56923</v>
      </c>
      <c r="G36" s="3">
        <v>31834</v>
      </c>
      <c r="H36" s="3">
        <v>0</v>
      </c>
      <c r="I36" s="3">
        <v>0</v>
      </c>
      <c r="J36" s="3">
        <v>1357</v>
      </c>
      <c r="K36" s="3">
        <v>665</v>
      </c>
      <c r="L36" s="3">
        <v>0</v>
      </c>
      <c r="M36" s="3">
        <v>0</v>
      </c>
      <c r="N36" s="3">
        <v>0</v>
      </c>
      <c r="O36" s="3">
        <v>0</v>
      </c>
    </row>
    <row r="37" spans="1:15" ht="12.75">
      <c r="A37" s="3" t="s">
        <v>28</v>
      </c>
      <c r="B37" s="3">
        <v>96003</v>
      </c>
      <c r="C37" s="3">
        <v>0</v>
      </c>
      <c r="D37" s="3">
        <v>53963</v>
      </c>
      <c r="E37" s="3">
        <v>42040</v>
      </c>
      <c r="F37" s="3">
        <v>51066</v>
      </c>
      <c r="G37" s="3">
        <v>39328</v>
      </c>
      <c r="H37" s="3">
        <v>0</v>
      </c>
      <c r="I37" s="3">
        <v>0</v>
      </c>
      <c r="J37" s="3">
        <v>2201</v>
      </c>
      <c r="K37" s="3">
        <v>240</v>
      </c>
      <c r="L37" s="3">
        <v>696</v>
      </c>
      <c r="M37" s="3">
        <v>2472</v>
      </c>
      <c r="N37" s="3">
        <v>0</v>
      </c>
      <c r="O37" s="3">
        <v>0</v>
      </c>
    </row>
    <row r="38" spans="1:15" ht="12.75">
      <c r="A38" s="3" t="s">
        <v>29</v>
      </c>
      <c r="B38" s="3">
        <v>162165</v>
      </c>
      <c r="C38" s="3">
        <v>2</v>
      </c>
      <c r="D38" s="3">
        <v>89633</v>
      </c>
      <c r="E38" s="3">
        <v>72530</v>
      </c>
      <c r="F38" s="3">
        <v>85090</v>
      </c>
      <c r="G38" s="3">
        <v>67503</v>
      </c>
      <c r="H38" s="3">
        <v>37</v>
      </c>
      <c r="I38" s="3">
        <v>0</v>
      </c>
      <c r="J38" s="3">
        <v>4180</v>
      </c>
      <c r="K38" s="3">
        <v>5027</v>
      </c>
      <c r="L38" s="3">
        <v>0</v>
      </c>
      <c r="M38" s="3">
        <v>0</v>
      </c>
      <c r="N38" s="3">
        <v>60</v>
      </c>
      <c r="O38" s="3">
        <v>0</v>
      </c>
    </row>
    <row r="39" spans="1:15" ht="12.75">
      <c r="A39" s="3" t="s">
        <v>30</v>
      </c>
      <c r="B39" s="3">
        <v>243630</v>
      </c>
      <c r="C39" s="3">
        <v>5</v>
      </c>
      <c r="D39" s="3">
        <v>136560</v>
      </c>
      <c r="E39" s="3">
        <v>107065</v>
      </c>
      <c r="F39" s="3">
        <v>133637</v>
      </c>
      <c r="G39" s="3">
        <v>97358</v>
      </c>
      <c r="H39" s="3">
        <v>289</v>
      </c>
      <c r="I39" s="3">
        <v>121</v>
      </c>
      <c r="J39" s="3">
        <v>1008</v>
      </c>
      <c r="K39" s="3">
        <v>6529</v>
      </c>
      <c r="L39" s="3">
        <v>0</v>
      </c>
      <c r="M39" s="3">
        <v>0</v>
      </c>
      <c r="N39" s="3">
        <v>1034</v>
      </c>
      <c r="O39" s="3">
        <v>1148</v>
      </c>
    </row>
    <row r="40" spans="1:15" ht="12.75">
      <c r="A40" s="3" t="s">
        <v>31</v>
      </c>
      <c r="B40" s="3">
        <v>155853</v>
      </c>
      <c r="C40" s="3">
        <v>0</v>
      </c>
      <c r="D40" s="3">
        <v>82647</v>
      </c>
      <c r="E40" s="3">
        <v>73206</v>
      </c>
      <c r="F40" s="3">
        <v>81367</v>
      </c>
      <c r="G40" s="3">
        <v>67006</v>
      </c>
      <c r="H40" s="3">
        <v>0</v>
      </c>
      <c r="I40" s="3">
        <v>15</v>
      </c>
      <c r="J40" s="3">
        <v>1280</v>
      </c>
      <c r="K40" s="3">
        <v>6169</v>
      </c>
      <c r="L40" s="3">
        <v>0</v>
      </c>
      <c r="M40" s="3">
        <v>0</v>
      </c>
      <c r="N40" s="3">
        <v>0</v>
      </c>
      <c r="O40" s="3">
        <v>0</v>
      </c>
    </row>
    <row r="41" spans="1:15" ht="12.75">
      <c r="A41" s="3" t="s">
        <v>32</v>
      </c>
      <c r="B41" s="3">
        <v>87938</v>
      </c>
      <c r="C41" s="3">
        <v>28</v>
      </c>
      <c r="D41" s="3">
        <v>49617</v>
      </c>
      <c r="E41" s="3">
        <v>38293</v>
      </c>
      <c r="F41" s="3">
        <v>46479</v>
      </c>
      <c r="G41" s="3">
        <v>34324</v>
      </c>
      <c r="H41" s="3">
        <v>0</v>
      </c>
      <c r="I41" s="3">
        <v>0</v>
      </c>
      <c r="J41" s="3">
        <v>2299</v>
      </c>
      <c r="K41" s="3">
        <v>2742</v>
      </c>
      <c r="L41" s="3">
        <v>0</v>
      </c>
      <c r="M41" s="3">
        <v>0</v>
      </c>
      <c r="N41" s="3">
        <v>302</v>
      </c>
      <c r="O41" s="3">
        <v>616</v>
      </c>
    </row>
    <row r="42" spans="1:15" ht="12.75">
      <c r="A42" s="3" t="s">
        <v>33</v>
      </c>
      <c r="B42" s="3">
        <v>40749</v>
      </c>
      <c r="C42" s="3">
        <v>0</v>
      </c>
      <c r="D42" s="3">
        <v>23380</v>
      </c>
      <c r="E42" s="3">
        <v>17369</v>
      </c>
      <c r="F42" s="3">
        <v>23289</v>
      </c>
      <c r="G42" s="3">
        <v>17273</v>
      </c>
      <c r="H42" s="3">
        <v>12</v>
      </c>
      <c r="I42" s="3">
        <v>6</v>
      </c>
      <c r="J42" s="3">
        <v>4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</row>
    <row r="43" spans="1:15" ht="12.75">
      <c r="A43" s="3" t="s">
        <v>34</v>
      </c>
      <c r="B43" s="3">
        <v>136502</v>
      </c>
      <c r="C43" s="3">
        <v>0</v>
      </c>
      <c r="D43" s="3">
        <v>79625</v>
      </c>
      <c r="E43" s="3">
        <v>56877</v>
      </c>
      <c r="F43" s="3">
        <v>74620</v>
      </c>
      <c r="G43" s="3">
        <v>52875</v>
      </c>
      <c r="H43" s="3">
        <v>0</v>
      </c>
      <c r="I43" s="3">
        <v>0</v>
      </c>
      <c r="J43" s="3">
        <v>5005</v>
      </c>
      <c r="K43" s="3">
        <v>4002</v>
      </c>
      <c r="L43" s="3">
        <v>0</v>
      </c>
      <c r="M43" s="3">
        <v>0</v>
      </c>
      <c r="N43" s="3">
        <v>0</v>
      </c>
      <c r="O43" s="3">
        <v>0</v>
      </c>
    </row>
    <row r="44" spans="1:15" ht="12.75">
      <c r="A44" s="3" t="s">
        <v>35</v>
      </c>
      <c r="B44" s="3">
        <v>401077</v>
      </c>
      <c r="C44" s="3">
        <v>0</v>
      </c>
      <c r="D44" s="3">
        <v>215545</v>
      </c>
      <c r="E44" s="3">
        <v>185532</v>
      </c>
      <c r="F44" s="3">
        <v>198036</v>
      </c>
      <c r="G44" s="3">
        <v>157737</v>
      </c>
      <c r="H44" s="3">
        <v>5274</v>
      </c>
      <c r="I44" s="3">
        <v>726</v>
      </c>
      <c r="J44" s="3">
        <v>9395</v>
      </c>
      <c r="K44" s="3">
        <v>23045</v>
      </c>
      <c r="L44" s="3">
        <v>0</v>
      </c>
      <c r="M44" s="3">
        <v>0</v>
      </c>
      <c r="N44" s="3">
        <v>489</v>
      </c>
      <c r="O44" s="3">
        <v>278</v>
      </c>
    </row>
    <row r="45" spans="1:15" ht="12.75">
      <c r="A45" s="3" t="s">
        <v>36</v>
      </c>
      <c r="B45" s="3">
        <v>139355</v>
      </c>
      <c r="C45" s="3">
        <v>2</v>
      </c>
      <c r="D45" s="3">
        <v>72403</v>
      </c>
      <c r="E45" s="3">
        <v>66950</v>
      </c>
      <c r="F45" s="3">
        <v>70684</v>
      </c>
      <c r="G45" s="3">
        <v>64612</v>
      </c>
      <c r="H45" s="3">
        <v>126</v>
      </c>
      <c r="I45" s="3">
        <v>16</v>
      </c>
      <c r="J45" s="3">
        <v>887</v>
      </c>
      <c r="K45" s="3">
        <v>748</v>
      </c>
      <c r="L45" s="3">
        <v>0</v>
      </c>
      <c r="M45" s="3">
        <v>0</v>
      </c>
      <c r="N45" s="3">
        <v>0</v>
      </c>
      <c r="O45" s="3">
        <v>0</v>
      </c>
    </row>
    <row r="46" spans="1:15" ht="12.75">
      <c r="A46" s="3" t="s">
        <v>37</v>
      </c>
      <c r="B46" s="3">
        <v>121046</v>
      </c>
      <c r="C46" s="3">
        <v>0</v>
      </c>
      <c r="D46" s="3">
        <v>79266</v>
      </c>
      <c r="E46" s="3">
        <v>41780</v>
      </c>
      <c r="F46" s="3">
        <v>78908</v>
      </c>
      <c r="G46" s="3">
        <v>41463</v>
      </c>
      <c r="H46" s="3">
        <v>3</v>
      </c>
      <c r="I46" s="3">
        <v>0</v>
      </c>
      <c r="J46" s="3">
        <v>353</v>
      </c>
      <c r="K46" s="3">
        <v>317</v>
      </c>
      <c r="L46" s="3">
        <v>0</v>
      </c>
      <c r="M46" s="3">
        <v>0</v>
      </c>
      <c r="N46" s="3">
        <v>0</v>
      </c>
      <c r="O46" s="3">
        <v>0</v>
      </c>
    </row>
    <row r="47" spans="1:15" ht="12.75">
      <c r="A47" s="3" t="s">
        <v>38</v>
      </c>
      <c r="B47" s="3">
        <v>128162</v>
      </c>
      <c r="C47" s="3">
        <v>0</v>
      </c>
      <c r="D47" s="3">
        <v>57744</v>
      </c>
      <c r="E47" s="3">
        <v>70418</v>
      </c>
      <c r="F47" s="3">
        <v>57700</v>
      </c>
      <c r="G47" s="3">
        <v>70418</v>
      </c>
      <c r="H47" s="3">
        <v>1</v>
      </c>
      <c r="I47" s="3">
        <v>0</v>
      </c>
      <c r="J47" s="3">
        <v>7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</row>
    <row r="48" spans="1:15" ht="12.75">
      <c r="A48" s="3" t="s">
        <v>39</v>
      </c>
      <c r="B48" s="3">
        <v>37700</v>
      </c>
      <c r="C48" s="3">
        <v>1</v>
      </c>
      <c r="D48" s="3">
        <v>20861</v>
      </c>
      <c r="E48" s="3">
        <v>16838</v>
      </c>
      <c r="F48" s="3">
        <v>19188</v>
      </c>
      <c r="G48" s="3">
        <v>14465</v>
      </c>
      <c r="H48" s="3">
        <v>0</v>
      </c>
      <c r="I48" s="3">
        <v>0</v>
      </c>
      <c r="J48" s="3">
        <v>1673</v>
      </c>
      <c r="K48" s="3">
        <v>2373</v>
      </c>
      <c r="L48" s="3">
        <v>0</v>
      </c>
      <c r="M48" s="3">
        <v>0</v>
      </c>
      <c r="N48" s="3">
        <v>0</v>
      </c>
      <c r="O48" s="3">
        <v>0</v>
      </c>
    </row>
    <row r="49" spans="1:15" ht="12.75">
      <c r="A49" s="3" t="s">
        <v>40</v>
      </c>
      <c r="B49" s="3">
        <v>328357</v>
      </c>
      <c r="C49" s="3">
        <v>1</v>
      </c>
      <c r="D49" s="3">
        <v>163857</v>
      </c>
      <c r="E49" s="3">
        <v>164499</v>
      </c>
      <c r="F49" s="3">
        <v>153453</v>
      </c>
      <c r="G49" s="3">
        <v>153265</v>
      </c>
      <c r="H49" s="3">
        <v>2725</v>
      </c>
      <c r="I49" s="3">
        <v>601</v>
      </c>
      <c r="J49" s="3">
        <v>6004</v>
      </c>
      <c r="K49" s="3">
        <v>5594</v>
      </c>
      <c r="L49" s="3">
        <v>0</v>
      </c>
      <c r="M49" s="3">
        <v>0</v>
      </c>
      <c r="N49" s="3">
        <v>433</v>
      </c>
      <c r="O49" s="3">
        <v>1033</v>
      </c>
    </row>
    <row r="50" spans="1:15" ht="12.75">
      <c r="A50" s="3" t="s">
        <v>41</v>
      </c>
      <c r="B50" s="3">
        <v>150732</v>
      </c>
      <c r="C50" s="3">
        <v>3</v>
      </c>
      <c r="D50" s="3">
        <v>70862</v>
      </c>
      <c r="E50" s="3">
        <v>79867</v>
      </c>
      <c r="F50" s="3">
        <v>64813</v>
      </c>
      <c r="G50" s="3">
        <v>76169</v>
      </c>
      <c r="H50" s="3">
        <v>1595</v>
      </c>
      <c r="I50" s="3">
        <v>586</v>
      </c>
      <c r="J50" s="3">
        <v>4297</v>
      </c>
      <c r="K50" s="3">
        <v>3004</v>
      </c>
      <c r="L50" s="3">
        <v>0</v>
      </c>
      <c r="M50" s="3">
        <v>0</v>
      </c>
      <c r="N50" s="3">
        <v>11</v>
      </c>
      <c r="O50" s="3">
        <v>3</v>
      </c>
    </row>
    <row r="51" spans="1:15" ht="12.75">
      <c r="A51" s="3" t="s">
        <v>42</v>
      </c>
      <c r="B51" s="3">
        <v>200108</v>
      </c>
      <c r="C51" s="3">
        <v>4</v>
      </c>
      <c r="D51" s="3">
        <v>106300</v>
      </c>
      <c r="E51" s="3">
        <v>93804</v>
      </c>
      <c r="F51" s="3">
        <v>97352</v>
      </c>
      <c r="G51" s="3">
        <v>82688</v>
      </c>
      <c r="H51" s="3">
        <v>0</v>
      </c>
      <c r="I51" s="3">
        <v>0</v>
      </c>
      <c r="J51" s="3">
        <v>8700</v>
      </c>
      <c r="K51" s="3">
        <v>10145</v>
      </c>
      <c r="L51" s="3">
        <v>0</v>
      </c>
      <c r="M51" s="3">
        <v>0</v>
      </c>
      <c r="N51" s="3">
        <v>248</v>
      </c>
      <c r="O51" s="3">
        <v>971</v>
      </c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</sheetData>
  <mergeCells count="8">
    <mergeCell ref="A1:O1"/>
    <mergeCell ref="C6:E6"/>
    <mergeCell ref="F6:G6"/>
    <mergeCell ref="H6:I6"/>
    <mergeCell ref="J6:K6"/>
    <mergeCell ref="L6:M6"/>
    <mergeCell ref="N6:O6"/>
    <mergeCell ref="A3:O3"/>
  </mergeCells>
  <printOptions/>
  <pageMargins left="0.984251968503937" right="0" top="0" bottom="0.5905511811023623" header="0" footer="0"/>
  <pageSetup firstPageNumber="571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2007-10-19T22:50:09Z</cp:lastPrinted>
  <dcterms:created xsi:type="dcterms:W3CDTF">2004-01-23T18:47:18Z</dcterms:created>
  <dcterms:modified xsi:type="dcterms:W3CDTF">2007-10-19T22:50:30Z</dcterms:modified>
  <cp:category/>
  <cp:version/>
  <cp:contentType/>
  <cp:contentStatus/>
</cp:coreProperties>
</file>