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>
    <definedName name="_xlnm.Print_Area" localSheetId="0">'20CAUMB'!$A$1:$F$44</definedName>
  </definedNames>
  <calcPr fullCalcOnLoad="1"/>
</workbook>
</file>

<file path=xl/sharedStrings.xml><?xml version="1.0" encoding="utf-8"?>
<sst xmlns="http://schemas.openxmlformats.org/spreadsheetml/2006/main" count="35" uniqueCount="35">
  <si>
    <t>NUMERO</t>
  </si>
  <si>
    <t>% CON</t>
  </si>
  <si>
    <t>RELACION AL</t>
  </si>
  <si>
    <t>DESCRIPCION</t>
  </si>
  <si>
    <t>TOTAL</t>
  </si>
  <si>
    <t>%</t>
  </si>
  <si>
    <t>GRUPO</t>
  </si>
  <si>
    <t>TOTAL NACIONAL</t>
  </si>
  <si>
    <t>- ENFERMEDADES ISQUEMICAS DEL CORAZON</t>
  </si>
  <si>
    <t>DIABETES MELLITUS</t>
  </si>
  <si>
    <t>TUMORES MALIGNOS</t>
  </si>
  <si>
    <t>INSUFICIENCIA RENAL</t>
  </si>
  <si>
    <t>CIERTAS AFECCIONES ORIGINADAS EN EL PERIODO PERINATAL</t>
  </si>
  <si>
    <t>INFLUENZA Y NEUMONIA</t>
  </si>
  <si>
    <t>ENFERMEDADES CEREBROVASCULARES</t>
  </si>
  <si>
    <t>MALFORMACIONES CONGENITAS, DEFORMIDADES Y ANOMALIAS CROMOSOMICAS</t>
  </si>
  <si>
    <t>LAS DEMAS CAUSAS</t>
  </si>
  <si>
    <t>SEPTICEMIA</t>
  </si>
  <si>
    <t>- DIFICULTAD RESPIRATORIA DEL RECIEN NACIDO Y OTROS TRASTORNOS</t>
  </si>
  <si>
    <t>ENFERMEDADES PULMONARES OBSTRUCTIVAS CRONICAS</t>
  </si>
  <si>
    <t>ACCIDENTES</t>
  </si>
  <si>
    <t>ENFERMEDAD POR VIRUS DE LA INMUNODEFICIENCIA HUMANA (SIDA)</t>
  </si>
  <si>
    <t>DESNUTRICION Y OTRAS DEFICIENCIAS NUTRICIONALES</t>
  </si>
  <si>
    <t>ULCERAS GASTRICAS Y DUODENAL</t>
  </si>
  <si>
    <t>PANCREATITIS AGUDA Y OTRAS ENFERMEDADES DEL PANCREAS</t>
  </si>
  <si>
    <t>SINTOMAS, SIGNOS Y HALLAZGOS ANORMALES CLI. Y DE LAB. NO CLASIFICA</t>
  </si>
  <si>
    <t>VEINTE PRIMERAS CAUSAS DE MORTALIDAD HOSPITALARIA (LISTA MEXICANA)</t>
  </si>
  <si>
    <t>LAS CAUSAS QUE APARECEN IDENTADAS CORRESPONDEN A DESGLOSES DE LAS 20 PRIMERAS CAUSAS Y NO SE ACUMULAN EN EL TOTAL</t>
  </si>
  <si>
    <t>ANUARIO ESTADISTICO 2004</t>
  </si>
  <si>
    <t>BRONQUITIS CRONICA Y LA NO ESPECIFICADA, ENFISEMA Y ASMA</t>
  </si>
  <si>
    <t>ENFERMEDADES DEL CORAZON (EXCEPTO PARO CARDIACO)</t>
  </si>
  <si>
    <t>ENFERMEDAD ALCOHOLICA Y OTRAS ENFERMEDADES CRONICAS DEL HIGADO</t>
  </si>
  <si>
    <t>INFECCIONES RESPIRATORIAS AGUDAS</t>
  </si>
  <si>
    <t>ANEMIAS</t>
  </si>
  <si>
    <t>ILEO PARALITICO Y OBSTRUCCION INTESTINAL SIN HERNIA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</si>
</sst>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_-* #,##0.0_-;\-* #,##0.0_-;_-* &quot;-&quot;??_-;_-@_-"/>
    <numFmt numFmtId="170" formatCode="_-* #,##0_-;\-* #,##0_-;_-* &quot;-&quot;??_-;_-@_-"/>
    <numFmt numFmtId="171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170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0" fontId="6" fillId="0" borderId="0" xfId="15" applyNumberFormat="1" applyFont="1" applyAlignment="1">
      <alignment/>
    </xf>
    <xf numFmtId="2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5" fillId="0" borderId="0" xfId="15" applyNumberFormat="1" applyFont="1" applyAlignment="1">
      <alignment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tabSelected="1" view="pageBreakPreview" zoomScale="60" zoomScaleNormal="75" workbookViewId="0" topLeftCell="A1">
      <selection activeCell="E13" sqref="E13"/>
    </sheetView>
  </sheetViews>
  <sheetFormatPr defaultColWidth="11.421875" defaultRowHeight="12.75"/>
  <cols>
    <col min="2" max="2" width="95.00390625" style="0" customWidth="1"/>
    <col min="3" max="5" width="14.7109375" style="0" customWidth="1"/>
  </cols>
  <sheetData>
    <row r="1" spans="1:6" ht="15.75">
      <c r="A1" s="22" t="s">
        <v>28</v>
      </c>
      <c r="B1" s="22"/>
      <c r="C1" s="22"/>
      <c r="D1" s="22"/>
      <c r="E1" s="22"/>
      <c r="F1" s="22"/>
    </row>
    <row r="2" spans="1:6" ht="15">
      <c r="A2" s="11"/>
      <c r="B2" s="11"/>
      <c r="C2" s="11"/>
      <c r="D2" s="11"/>
      <c r="E2" s="11"/>
      <c r="F2" s="11"/>
    </row>
    <row r="3" spans="1:6" ht="15.75">
      <c r="A3" s="22" t="s">
        <v>26</v>
      </c>
      <c r="B3" s="22"/>
      <c r="C3" s="22"/>
      <c r="D3" s="22"/>
      <c r="E3" s="22"/>
      <c r="F3" s="22"/>
    </row>
    <row r="4" ht="12.75">
      <c r="B4" s="1"/>
    </row>
    <row r="6" spans="1:6" ht="12.75">
      <c r="A6" s="5"/>
      <c r="B6" s="5"/>
      <c r="C6" s="6"/>
      <c r="D6" s="6"/>
      <c r="E6" s="6"/>
      <c r="F6" s="6"/>
    </row>
    <row r="7" spans="1:5" ht="12.75">
      <c r="A7" s="3"/>
      <c r="B7" s="7"/>
      <c r="C7" s="7"/>
      <c r="D7" s="7"/>
      <c r="E7" s="4" t="s">
        <v>1</v>
      </c>
    </row>
    <row r="8" spans="1:5" ht="12.75">
      <c r="A8" s="3" t="s">
        <v>0</v>
      </c>
      <c r="B8" s="4" t="s">
        <v>3</v>
      </c>
      <c r="C8" s="4" t="s">
        <v>4</v>
      </c>
      <c r="D8" s="4" t="s">
        <v>5</v>
      </c>
      <c r="E8" s="4" t="s">
        <v>2</v>
      </c>
    </row>
    <row r="9" spans="1:5" ht="12.75">
      <c r="A9" s="3"/>
      <c r="B9" s="3"/>
      <c r="C9" s="4"/>
      <c r="D9" s="4"/>
      <c r="E9" s="4" t="s">
        <v>6</v>
      </c>
    </row>
    <row r="10" spans="1:6" ht="12.75">
      <c r="A10" s="5"/>
      <c r="B10" s="5"/>
      <c r="C10" s="6"/>
      <c r="D10" s="6"/>
      <c r="E10" s="6"/>
      <c r="F10" s="6"/>
    </row>
    <row r="13" spans="1:6" ht="15.75">
      <c r="A13" s="9"/>
      <c r="B13" s="17" t="s">
        <v>7</v>
      </c>
      <c r="C13" s="13">
        <f>SUM(C15:C40)-(C16+C25)</f>
        <v>9620</v>
      </c>
      <c r="D13" s="21">
        <f>SUM(D15:D40)-(D16+D25)</f>
        <v>100.00000000000001</v>
      </c>
      <c r="E13" s="14"/>
      <c r="F13" s="8"/>
    </row>
    <row r="14" spans="1:5" ht="15">
      <c r="A14" s="10"/>
      <c r="B14" s="10"/>
      <c r="C14" s="15"/>
      <c r="D14" s="11"/>
      <c r="E14" s="11"/>
    </row>
    <row r="15" spans="1:5" ht="15">
      <c r="A15" s="18">
        <v>1</v>
      </c>
      <c r="B15" s="19" t="s">
        <v>30</v>
      </c>
      <c r="C15" s="15">
        <v>1484</v>
      </c>
      <c r="D15" s="16">
        <f>+C15/C$13*100</f>
        <v>15.426195426195427</v>
      </c>
      <c r="E15" s="11"/>
    </row>
    <row r="16" spans="1:5" ht="15">
      <c r="A16" s="20"/>
      <c r="B16" s="12" t="s">
        <v>8</v>
      </c>
      <c r="C16" s="15">
        <v>497</v>
      </c>
      <c r="D16" s="16"/>
      <c r="E16" s="16">
        <f>+C16/C15*100</f>
        <v>33.490566037735846</v>
      </c>
    </row>
    <row r="17" spans="1:5" ht="15">
      <c r="A17" s="18">
        <v>2</v>
      </c>
      <c r="B17" s="19" t="s">
        <v>9</v>
      </c>
      <c r="C17" s="15">
        <v>1290</v>
      </c>
      <c r="D17" s="16">
        <f aca="true" t="shared" si="0" ref="D17:D40">+C17/C$13*100</f>
        <v>13.409563409563411</v>
      </c>
      <c r="E17" s="11"/>
    </row>
    <row r="18" spans="1:5" ht="15">
      <c r="A18" s="18">
        <v>3</v>
      </c>
      <c r="B18" s="19" t="s">
        <v>10</v>
      </c>
      <c r="C18" s="15">
        <v>1170</v>
      </c>
      <c r="D18" s="16">
        <f t="shared" si="0"/>
        <v>12.162162162162163</v>
      </c>
      <c r="E18" s="11"/>
    </row>
    <row r="19" spans="1:5" ht="15">
      <c r="A19" s="18">
        <v>4</v>
      </c>
      <c r="B19" s="19" t="s">
        <v>14</v>
      </c>
      <c r="C19" s="15">
        <v>698</v>
      </c>
      <c r="D19" s="16">
        <f t="shared" si="0"/>
        <v>7.255717255717256</v>
      </c>
      <c r="E19" s="11"/>
    </row>
    <row r="20" spans="1:5" ht="15">
      <c r="A20" s="18">
        <v>5</v>
      </c>
      <c r="B20" s="19" t="s">
        <v>11</v>
      </c>
      <c r="C20" s="15">
        <v>678</v>
      </c>
      <c r="D20" s="16">
        <f t="shared" si="0"/>
        <v>7.047817047817048</v>
      </c>
      <c r="E20" s="11"/>
    </row>
    <row r="21" spans="1:5" ht="15">
      <c r="A21" s="18">
        <v>6</v>
      </c>
      <c r="B21" s="19" t="s">
        <v>13</v>
      </c>
      <c r="C21" s="15">
        <v>673</v>
      </c>
      <c r="D21" s="16">
        <f t="shared" si="0"/>
        <v>6.995841995841996</v>
      </c>
      <c r="E21" s="11"/>
    </row>
    <row r="22" spans="1:5" ht="15">
      <c r="A22" s="18">
        <v>7</v>
      </c>
      <c r="B22" s="19" t="s">
        <v>31</v>
      </c>
      <c r="C22" s="15">
        <v>499</v>
      </c>
      <c r="D22" s="16">
        <f t="shared" si="0"/>
        <v>5.1871101871101875</v>
      </c>
      <c r="E22" s="11"/>
    </row>
    <row r="23" spans="1:5" ht="15">
      <c r="A23" s="18">
        <v>8</v>
      </c>
      <c r="B23" s="19" t="s">
        <v>17</v>
      </c>
      <c r="C23" s="15">
        <v>348</v>
      </c>
      <c r="D23" s="16">
        <f t="shared" si="0"/>
        <v>3.617463617463618</v>
      </c>
      <c r="E23" s="11"/>
    </row>
    <row r="24" spans="1:5" ht="15">
      <c r="A24" s="18">
        <v>9</v>
      </c>
      <c r="B24" s="19" t="s">
        <v>12</v>
      </c>
      <c r="C24" s="15">
        <v>271</v>
      </c>
      <c r="D24" s="16">
        <f t="shared" si="0"/>
        <v>2.817047817047817</v>
      </c>
      <c r="E24" s="11"/>
    </row>
    <row r="25" spans="1:5" ht="15">
      <c r="A25" s="20"/>
      <c r="B25" s="12" t="s">
        <v>18</v>
      </c>
      <c r="C25" s="15">
        <v>106</v>
      </c>
      <c r="D25" s="16"/>
      <c r="E25" s="16">
        <f>+C25/C24*100</f>
        <v>39.11439114391143</v>
      </c>
    </row>
    <row r="26" spans="1:5" ht="15">
      <c r="A26" s="18">
        <v>10</v>
      </c>
      <c r="B26" s="19" t="s">
        <v>19</v>
      </c>
      <c r="C26" s="15">
        <v>268</v>
      </c>
      <c r="D26" s="16">
        <f t="shared" si="0"/>
        <v>2.7858627858627862</v>
      </c>
      <c r="E26" s="16"/>
    </row>
    <row r="27" spans="1:5" ht="15">
      <c r="A27" s="18">
        <v>11</v>
      </c>
      <c r="B27" s="19" t="s">
        <v>32</v>
      </c>
      <c r="C27" s="15">
        <v>78</v>
      </c>
      <c r="D27" s="16">
        <f t="shared" si="0"/>
        <v>0.8108108108108109</v>
      </c>
      <c r="E27" s="11"/>
    </row>
    <row r="28" spans="1:5" ht="15">
      <c r="A28" s="18">
        <v>12</v>
      </c>
      <c r="B28" s="19" t="s">
        <v>20</v>
      </c>
      <c r="C28" s="15">
        <v>69</v>
      </c>
      <c r="D28" s="16">
        <f t="shared" si="0"/>
        <v>0.7172557172557172</v>
      </c>
      <c r="E28" s="11"/>
    </row>
    <row r="29" spans="1:5" ht="15">
      <c r="A29" s="18">
        <v>13</v>
      </c>
      <c r="B29" s="19" t="s">
        <v>15</v>
      </c>
      <c r="C29" s="15">
        <v>68</v>
      </c>
      <c r="D29" s="16">
        <f t="shared" si="0"/>
        <v>0.7068607068607069</v>
      </c>
      <c r="E29" s="11"/>
    </row>
    <row r="30" spans="1:5" ht="15">
      <c r="A30" s="18">
        <v>14</v>
      </c>
      <c r="B30" s="19" t="s">
        <v>21</v>
      </c>
      <c r="C30" s="15">
        <v>66</v>
      </c>
      <c r="D30" s="16">
        <f t="shared" si="0"/>
        <v>0.6860706860706861</v>
      </c>
      <c r="E30" s="11"/>
    </row>
    <row r="31" spans="1:5" ht="15">
      <c r="A31" s="18">
        <v>15</v>
      </c>
      <c r="B31" s="19" t="s">
        <v>23</v>
      </c>
      <c r="C31" s="15">
        <v>54</v>
      </c>
      <c r="D31" s="16">
        <f t="shared" si="0"/>
        <v>0.5613305613305614</v>
      </c>
      <c r="E31" s="11"/>
    </row>
    <row r="32" spans="1:5" ht="15">
      <c r="A32" s="18">
        <v>16</v>
      </c>
      <c r="B32" s="19" t="s">
        <v>24</v>
      </c>
      <c r="C32" s="15">
        <v>45</v>
      </c>
      <c r="D32" s="16">
        <f t="shared" si="0"/>
        <v>0.4677754677754678</v>
      </c>
      <c r="E32" s="11"/>
    </row>
    <row r="33" spans="1:5" ht="15">
      <c r="A33" s="18">
        <v>17</v>
      </c>
      <c r="B33" s="19" t="s">
        <v>22</v>
      </c>
      <c r="C33" s="15">
        <v>37</v>
      </c>
      <c r="D33" s="16">
        <f t="shared" si="0"/>
        <v>0.38461538461538464</v>
      </c>
      <c r="E33" s="11"/>
    </row>
    <row r="34" spans="1:5" ht="15">
      <c r="A34" s="18">
        <v>18</v>
      </c>
      <c r="B34" s="19" t="s">
        <v>29</v>
      </c>
      <c r="C34" s="15">
        <v>34</v>
      </c>
      <c r="D34" s="16">
        <f t="shared" si="0"/>
        <v>0.35343035343035345</v>
      </c>
      <c r="E34" s="11"/>
    </row>
    <row r="35" spans="1:5" ht="15">
      <c r="A35" s="18">
        <v>19</v>
      </c>
      <c r="B35" s="19" t="s">
        <v>33</v>
      </c>
      <c r="C35" s="15">
        <v>34</v>
      </c>
      <c r="D35" s="16">
        <f t="shared" si="0"/>
        <v>0.35343035343035345</v>
      </c>
      <c r="E35" s="11"/>
    </row>
    <row r="36" spans="1:5" ht="15">
      <c r="A36" s="18">
        <v>20</v>
      </c>
      <c r="B36" s="19" t="s">
        <v>34</v>
      </c>
      <c r="C36" s="15">
        <v>33</v>
      </c>
      <c r="D36" s="16">
        <f t="shared" si="0"/>
        <v>0.34303534303534305</v>
      </c>
      <c r="E36" s="11"/>
    </row>
    <row r="37" spans="1:5" ht="15">
      <c r="A37" s="10"/>
      <c r="B37" s="10"/>
      <c r="C37" s="15"/>
      <c r="D37" s="16">
        <f t="shared" si="0"/>
        <v>0</v>
      </c>
      <c r="E37" s="11"/>
    </row>
    <row r="38" spans="1:5" ht="15">
      <c r="A38" s="10"/>
      <c r="B38" s="19" t="s">
        <v>25</v>
      </c>
      <c r="C38" s="15">
        <v>219</v>
      </c>
      <c r="D38" s="16">
        <f t="shared" si="0"/>
        <v>2.2765072765072767</v>
      </c>
      <c r="E38" s="11"/>
    </row>
    <row r="39" spans="3:5" ht="15">
      <c r="C39" s="11"/>
      <c r="D39" s="16">
        <f t="shared" si="0"/>
        <v>0</v>
      </c>
      <c r="E39" s="11"/>
    </row>
    <row r="40" spans="2:4" ht="15">
      <c r="B40" s="1" t="s">
        <v>16</v>
      </c>
      <c r="C40" s="2">
        <v>1504</v>
      </c>
      <c r="D40" s="16">
        <f t="shared" si="0"/>
        <v>15.634095634095635</v>
      </c>
    </row>
    <row r="41" spans="1:6" ht="12.75">
      <c r="A41" s="5"/>
      <c r="B41" s="5"/>
      <c r="C41" s="6"/>
      <c r="D41" s="6"/>
      <c r="E41" s="6"/>
      <c r="F41" s="6"/>
    </row>
    <row r="42" ht="12.75">
      <c r="B42" s="1" t="s">
        <v>27</v>
      </c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1279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2005-10-12T17:58:45Z</cp:lastPrinted>
  <dcterms:created xsi:type="dcterms:W3CDTF">2004-02-10T15:33:08Z</dcterms:created>
  <dcterms:modified xsi:type="dcterms:W3CDTF">2005-10-12T17:58:47Z</dcterms:modified>
  <cp:category/>
  <cp:version/>
  <cp:contentType/>
  <cp:contentStatus/>
</cp:coreProperties>
</file>