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20CAUMB" sheetId="1" r:id="rId1"/>
  </sheets>
  <definedNames>
    <definedName name="_xlnm.Print_Area" localSheetId="0">'20CAUMB'!$A$1:$F$45</definedName>
  </definedNames>
  <calcPr fullCalcOnLoad="1"/>
</workbook>
</file>

<file path=xl/sharedStrings.xml><?xml version="1.0" encoding="utf-8"?>
<sst xmlns="http://schemas.openxmlformats.org/spreadsheetml/2006/main" count="36" uniqueCount="36">
  <si>
    <t>NUMERO</t>
  </si>
  <si>
    <t>% CON</t>
  </si>
  <si>
    <t>RELACION AL</t>
  </si>
  <si>
    <t>DESCRIPCION</t>
  </si>
  <si>
    <t>TOTAL</t>
  </si>
  <si>
    <t>%</t>
  </si>
  <si>
    <t>GRUPO</t>
  </si>
  <si>
    <t>TOTAL NACIONAL</t>
  </si>
  <si>
    <t>- FRACTURAS</t>
  </si>
  <si>
    <t>PARTO UNICO ESPONTANEO</t>
  </si>
  <si>
    <t>ENFERMEDADES DEL CORAZON</t>
  </si>
  <si>
    <t>- ENFERMEDADES ISQUEMICAS DEL CORAZON</t>
  </si>
  <si>
    <t>DIABETES MELLITUS</t>
  </si>
  <si>
    <t>COLELITIASIS Y COLECISTITIS</t>
  </si>
  <si>
    <t>TUMORES MALIGNOS</t>
  </si>
  <si>
    <t>HERNIA DE LA CAVIDAD ABDOMINAL</t>
  </si>
  <si>
    <t>INSUFICIENCIA RENAL</t>
  </si>
  <si>
    <t>EMBARAZO TERMINADO EN ABORTO</t>
  </si>
  <si>
    <t>CIERTAS AFECCIONES ORIGINADAS EN EL PERIODO PERINATAL</t>
  </si>
  <si>
    <t>ENFERMEDADES DEL APENDICE</t>
  </si>
  <si>
    <t>ENFERMEDADES INFECCIOSAS INTESTINALES</t>
  </si>
  <si>
    <t>LEIOMIOMA DEL UTERO</t>
  </si>
  <si>
    <t>INFECCIONES RESPIRATORIAS AGUDAS</t>
  </si>
  <si>
    <t>INFLUENZA Y NEUMONIA</t>
  </si>
  <si>
    <t>CATARATAS</t>
  </si>
  <si>
    <t>ENFERMEDADES CEREBROVASCULARES</t>
  </si>
  <si>
    <t>LAS DEMAS CAUSAS</t>
  </si>
  <si>
    <t>VEINTE PRIMERAS CAUSAS DE MORBILIDAD HOSPITALARIA (LISTA MEXICANA)</t>
  </si>
  <si>
    <t>LAS CAUSAS QUE APARECEN IDENTADAS CORRESPONDEN A DESGLOSES DE LAS 20 PRIMERAS CAUSAS Y NO SE ACUMULAN EN EL TOTAL</t>
  </si>
  <si>
    <t>SINTOMAS, SIGNOS Y HALLAZGOS ANORMALES CLINICOS Y DE LABORATORIO NO CLASIFICADOS EN OTRA PARTE</t>
  </si>
  <si>
    <t>ANUARIO ESTADISTICO 2004</t>
  </si>
  <si>
    <t>TRAUMATISMOS, ENVENENAMIENTOS Y ALGUNAS OTRAS CONSECUENCIAS DE CAUSA EXTERNA</t>
  </si>
  <si>
    <t>MALFORMACIONES CONGENITAS, DEFORMIDADES Y ANOMALIAS CROMOSOMICAS</t>
  </si>
  <si>
    <t>OTRAS CAUSAS OBSTETRICAS DIRECTAS</t>
  </si>
  <si>
    <t>10</t>
  </si>
  <si>
    <t>BRONQUITIS CRONICA Y LA NO ESPECIFICADA, ENFISEMA Y ASMA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</si>
</sst>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9.7109375" style="12" customWidth="1"/>
    <col min="2" max="2" width="125.7109375" style="0" customWidth="1"/>
    <col min="3" max="3" width="13.00390625" style="0" customWidth="1"/>
    <col min="4" max="4" width="10.28125" style="0" customWidth="1"/>
    <col min="5" max="5" width="11.8515625" style="0" customWidth="1"/>
    <col min="6" max="6" width="0.9921875" style="0" customWidth="1"/>
  </cols>
  <sheetData>
    <row r="1" spans="1:6" ht="15.75">
      <c r="A1" s="24" t="s">
        <v>30</v>
      </c>
      <c r="B1" s="24"/>
      <c r="C1" s="24"/>
      <c r="D1" s="24"/>
      <c r="E1" s="24"/>
      <c r="F1" s="24"/>
    </row>
    <row r="2" spans="1:6" ht="15.75">
      <c r="A2" s="13"/>
      <c r="B2" s="11"/>
      <c r="C2" s="11"/>
      <c r="D2" s="11"/>
      <c r="E2" s="11"/>
      <c r="F2" s="11"/>
    </row>
    <row r="3" spans="1:6" ht="15.75">
      <c r="A3" s="24" t="s">
        <v>27</v>
      </c>
      <c r="B3" s="24"/>
      <c r="C3" s="24"/>
      <c r="D3" s="24"/>
      <c r="E3" s="24"/>
      <c r="F3" s="24"/>
    </row>
    <row r="4" ht="12.75">
      <c r="B4" s="1"/>
    </row>
    <row r="6" spans="1:6" ht="12.75">
      <c r="A6" s="14"/>
      <c r="B6" s="3"/>
      <c r="C6" s="4"/>
      <c r="D6" s="4"/>
      <c r="E6" s="4"/>
      <c r="F6" s="4"/>
    </row>
    <row r="7" spans="1:5" ht="12.75">
      <c r="A7" s="15"/>
      <c r="B7" s="6"/>
      <c r="C7" s="6"/>
      <c r="D7" s="6"/>
      <c r="E7" s="2" t="s">
        <v>1</v>
      </c>
    </row>
    <row r="8" spans="1:5" ht="12.75">
      <c r="A8" s="15" t="s">
        <v>0</v>
      </c>
      <c r="B8" s="2" t="s">
        <v>3</v>
      </c>
      <c r="C8" s="6"/>
      <c r="D8" s="6"/>
      <c r="E8" s="2" t="s">
        <v>2</v>
      </c>
    </row>
    <row r="9" spans="1:5" ht="12.75">
      <c r="A9" s="15"/>
      <c r="B9" s="5"/>
      <c r="C9" s="2" t="s">
        <v>4</v>
      </c>
      <c r="D9" s="2" t="s">
        <v>5</v>
      </c>
      <c r="E9" s="2" t="s">
        <v>6</v>
      </c>
    </row>
    <row r="10" spans="1:6" ht="12.75">
      <c r="A10" s="14"/>
      <c r="B10" s="3"/>
      <c r="C10" s="4"/>
      <c r="D10" s="4"/>
      <c r="E10" s="4"/>
      <c r="F10" s="4"/>
    </row>
    <row r="12" spans="1:6" ht="15">
      <c r="A12" s="18"/>
      <c r="B12" s="19" t="s">
        <v>7</v>
      </c>
      <c r="C12" s="8">
        <f>+C15+C16+C18+C19+C21+C22+C23+C24+C25+C26+C27+C28+C29+C30+C31+C32+C33+C34+C35+C36+C38+C40</f>
        <v>328775</v>
      </c>
      <c r="D12" s="16">
        <f>SUM(D15:D40)</f>
        <v>100</v>
      </c>
      <c r="E12" s="16"/>
      <c r="F12" s="7"/>
    </row>
    <row r="13" spans="1:5" ht="15">
      <c r="A13" s="18"/>
      <c r="B13" s="9"/>
      <c r="C13" s="10"/>
      <c r="D13" s="17"/>
      <c r="E13" s="17"/>
    </row>
    <row r="14" spans="1:5" ht="15">
      <c r="A14" s="18"/>
      <c r="B14" s="9"/>
      <c r="C14" s="10"/>
      <c r="D14" s="17"/>
      <c r="E14" s="17"/>
    </row>
    <row r="15" spans="1:5" ht="14.25">
      <c r="A15" s="20">
        <v>1</v>
      </c>
      <c r="B15" s="21" t="s">
        <v>33</v>
      </c>
      <c r="C15" s="10">
        <v>37898</v>
      </c>
      <c r="D15" s="17">
        <f>+C15/C$12*100</f>
        <v>11.527032164854385</v>
      </c>
      <c r="E15" s="17"/>
    </row>
    <row r="16" spans="1:5" ht="14.25">
      <c r="A16" s="20">
        <v>2</v>
      </c>
      <c r="B16" s="21" t="s">
        <v>31</v>
      </c>
      <c r="C16" s="10">
        <v>21861</v>
      </c>
      <c r="D16" s="17">
        <f aca="true" t="shared" si="0" ref="D16:D40">+C16/C$12*100</f>
        <v>6.649228195574482</v>
      </c>
      <c r="E16" s="17"/>
    </row>
    <row r="17" spans="1:5" ht="14.25">
      <c r="A17" s="22"/>
      <c r="B17" s="23" t="s">
        <v>8</v>
      </c>
      <c r="C17" s="10">
        <v>11864</v>
      </c>
      <c r="D17" s="17"/>
      <c r="E17" s="17">
        <f>+C17/C16*100</f>
        <v>54.27016147477243</v>
      </c>
    </row>
    <row r="18" spans="1:5" ht="14.25">
      <c r="A18" s="22">
        <v>3</v>
      </c>
      <c r="B18" s="9" t="s">
        <v>9</v>
      </c>
      <c r="C18" s="10">
        <v>16564</v>
      </c>
      <c r="D18" s="17">
        <f t="shared" si="0"/>
        <v>5.038095962284237</v>
      </c>
      <c r="E18" s="17"/>
    </row>
    <row r="19" spans="1:5" ht="14.25">
      <c r="A19" s="22">
        <v>4</v>
      </c>
      <c r="B19" s="9" t="s">
        <v>10</v>
      </c>
      <c r="C19" s="10">
        <v>16002</v>
      </c>
      <c r="D19" s="17">
        <f t="shared" si="0"/>
        <v>4.867158390996883</v>
      </c>
      <c r="E19" s="17"/>
    </row>
    <row r="20" spans="1:5" ht="14.25">
      <c r="A20" s="20"/>
      <c r="B20" s="23" t="s">
        <v>11</v>
      </c>
      <c r="C20" s="10">
        <v>6511</v>
      </c>
      <c r="D20" s="17"/>
      <c r="E20" s="17">
        <f>+C20/C19*100</f>
        <v>40.68866391701037</v>
      </c>
    </row>
    <row r="21" spans="1:5" ht="14.25">
      <c r="A21" s="20">
        <v>5</v>
      </c>
      <c r="B21" s="21" t="s">
        <v>13</v>
      </c>
      <c r="C21" s="10">
        <v>13564</v>
      </c>
      <c r="D21" s="17">
        <f t="shared" si="0"/>
        <v>4.12561782373964</v>
      </c>
      <c r="E21" s="17"/>
    </row>
    <row r="22" spans="1:5" ht="14.25">
      <c r="A22" s="20">
        <v>6</v>
      </c>
      <c r="B22" s="21" t="s">
        <v>12</v>
      </c>
      <c r="C22" s="10">
        <v>13066</v>
      </c>
      <c r="D22" s="17">
        <f t="shared" si="0"/>
        <v>3.9741464527412362</v>
      </c>
      <c r="E22" s="17"/>
    </row>
    <row r="23" spans="1:5" ht="14.25">
      <c r="A23" s="20">
        <v>7</v>
      </c>
      <c r="B23" s="21" t="s">
        <v>14</v>
      </c>
      <c r="C23" s="10">
        <v>12382</v>
      </c>
      <c r="D23" s="17">
        <f t="shared" si="0"/>
        <v>3.766101437153068</v>
      </c>
      <c r="E23" s="17"/>
    </row>
    <row r="24" spans="1:5" ht="14.25">
      <c r="A24" s="20">
        <v>8</v>
      </c>
      <c r="B24" s="21" t="s">
        <v>15</v>
      </c>
      <c r="C24" s="10">
        <v>10510</v>
      </c>
      <c r="D24" s="17">
        <f t="shared" si="0"/>
        <v>3.196715078701239</v>
      </c>
      <c r="E24" s="17"/>
    </row>
    <row r="25" spans="1:5" ht="14.25">
      <c r="A25" s="20">
        <v>9</v>
      </c>
      <c r="B25" s="21" t="s">
        <v>16</v>
      </c>
      <c r="C25" s="10">
        <v>9675</v>
      </c>
      <c r="D25" s="17">
        <f t="shared" si="0"/>
        <v>2.9427419968063266</v>
      </c>
      <c r="E25" s="17"/>
    </row>
    <row r="26" spans="1:5" ht="14.25">
      <c r="A26" s="20" t="s">
        <v>34</v>
      </c>
      <c r="B26" s="21" t="s">
        <v>17</v>
      </c>
      <c r="C26" s="10">
        <v>7385</v>
      </c>
      <c r="D26" s="17">
        <f t="shared" si="0"/>
        <v>2.2462170177172838</v>
      </c>
      <c r="E26" s="17"/>
    </row>
    <row r="27" spans="1:5" ht="14.25">
      <c r="A27" s="20">
        <v>11</v>
      </c>
      <c r="B27" s="21" t="s">
        <v>18</v>
      </c>
      <c r="C27" s="10">
        <v>7112</v>
      </c>
      <c r="D27" s="17">
        <f t="shared" si="0"/>
        <v>2.1631815071097256</v>
      </c>
      <c r="E27" s="17"/>
    </row>
    <row r="28" spans="1:5" ht="14.25">
      <c r="A28" s="20">
        <v>12</v>
      </c>
      <c r="B28" s="21" t="s">
        <v>21</v>
      </c>
      <c r="C28" s="10">
        <v>6925</v>
      </c>
      <c r="D28" s="17">
        <f t="shared" si="0"/>
        <v>2.1063037031404455</v>
      </c>
      <c r="E28" s="17"/>
    </row>
    <row r="29" spans="1:5" ht="14.25">
      <c r="A29" s="20">
        <v>13</v>
      </c>
      <c r="B29" s="21" t="s">
        <v>20</v>
      </c>
      <c r="C29" s="10">
        <v>6658</v>
      </c>
      <c r="D29" s="17">
        <f t="shared" si="0"/>
        <v>2.0250931488099764</v>
      </c>
      <c r="E29" s="17"/>
    </row>
    <row r="30" spans="1:5" ht="14.25">
      <c r="A30" s="20">
        <v>14</v>
      </c>
      <c r="B30" s="21" t="s">
        <v>19</v>
      </c>
      <c r="C30" s="10">
        <v>6420</v>
      </c>
      <c r="D30" s="17">
        <f t="shared" si="0"/>
        <v>1.9527032164854383</v>
      </c>
      <c r="E30" s="17"/>
    </row>
    <row r="31" spans="1:5" ht="14.25">
      <c r="A31" s="20">
        <v>15</v>
      </c>
      <c r="B31" s="21" t="s">
        <v>22</v>
      </c>
      <c r="C31" s="10">
        <v>5523</v>
      </c>
      <c r="D31" s="17">
        <f t="shared" si="0"/>
        <v>1.6798722530606036</v>
      </c>
      <c r="E31" s="17"/>
    </row>
    <row r="32" spans="1:5" ht="14.25">
      <c r="A32" s="20">
        <v>16</v>
      </c>
      <c r="B32" s="21" t="s">
        <v>23</v>
      </c>
      <c r="C32" s="10">
        <v>5088</v>
      </c>
      <c r="D32" s="17">
        <f t="shared" si="0"/>
        <v>1.5475629229716372</v>
      </c>
      <c r="E32" s="17"/>
    </row>
    <row r="33" spans="1:5" ht="14.25">
      <c r="A33" s="20">
        <v>17</v>
      </c>
      <c r="B33" s="21" t="s">
        <v>25</v>
      </c>
      <c r="C33" s="10">
        <v>4010</v>
      </c>
      <c r="D33" s="17">
        <f t="shared" si="0"/>
        <v>1.2196791118546118</v>
      </c>
      <c r="E33" s="17"/>
    </row>
    <row r="34" spans="1:5" ht="14.25">
      <c r="A34" s="20">
        <v>18</v>
      </c>
      <c r="B34" s="21" t="s">
        <v>24</v>
      </c>
      <c r="C34" s="10">
        <v>3890</v>
      </c>
      <c r="D34" s="17">
        <f t="shared" si="0"/>
        <v>1.1831799863128278</v>
      </c>
      <c r="E34" s="17"/>
    </row>
    <row r="35" spans="1:5" ht="14.25">
      <c r="A35" s="20">
        <v>19</v>
      </c>
      <c r="B35" s="21" t="s">
        <v>32</v>
      </c>
      <c r="C35" s="10">
        <v>3549</v>
      </c>
      <c r="D35" s="17">
        <f t="shared" si="0"/>
        <v>1.0794616378982587</v>
      </c>
      <c r="E35" s="17"/>
    </row>
    <row r="36" spans="1:5" ht="14.25">
      <c r="A36" s="20">
        <v>20</v>
      </c>
      <c r="B36" s="21" t="s">
        <v>35</v>
      </c>
      <c r="C36" s="10">
        <v>3337</v>
      </c>
      <c r="D36" s="17">
        <f t="shared" si="0"/>
        <v>1.014979849441107</v>
      </c>
      <c r="E36" s="17"/>
    </row>
    <row r="37" spans="1:5" ht="15">
      <c r="A37" s="18"/>
      <c r="B37" s="9"/>
      <c r="C37" s="10"/>
      <c r="D37" s="17"/>
      <c r="E37" s="17"/>
    </row>
    <row r="38" spans="1:5" ht="15">
      <c r="A38" s="18"/>
      <c r="B38" s="21" t="s">
        <v>29</v>
      </c>
      <c r="C38" s="10">
        <v>5888</v>
      </c>
      <c r="D38" s="17">
        <f t="shared" si="0"/>
        <v>1.7908904265835297</v>
      </c>
      <c r="E38" s="17"/>
    </row>
    <row r="39" spans="1:5" ht="15">
      <c r="A39" s="18"/>
      <c r="B39" s="21"/>
      <c r="C39" s="10"/>
      <c r="D39" s="17"/>
      <c r="E39" s="9"/>
    </row>
    <row r="40" spans="1:5" ht="15">
      <c r="A40" s="18"/>
      <c r="B40" s="21" t="s">
        <v>26</v>
      </c>
      <c r="C40" s="10">
        <v>111468</v>
      </c>
      <c r="D40" s="17">
        <f t="shared" si="0"/>
        <v>33.90403771576306</v>
      </c>
      <c r="E40" s="9"/>
    </row>
    <row r="41" spans="1:5" ht="15">
      <c r="A41" s="18"/>
      <c r="B41" s="21"/>
      <c r="C41" s="10"/>
      <c r="D41" s="17"/>
      <c r="E41" s="9"/>
    </row>
    <row r="42" spans="1:6" ht="12.75">
      <c r="A42" s="14"/>
      <c r="B42" s="3"/>
      <c r="C42" s="4"/>
      <c r="D42" s="4"/>
      <c r="E42" s="4"/>
      <c r="F42" s="4"/>
    </row>
    <row r="43" ht="12.75">
      <c r="B43" s="1" t="s">
        <v>28</v>
      </c>
    </row>
  </sheetData>
  <mergeCells count="2">
    <mergeCell ref="A1:F1"/>
    <mergeCell ref="A3:F3"/>
  </mergeCells>
  <printOptions/>
  <pageMargins left="0.984251968503937" right="0" top="0" bottom="0.5905511811023623" header="0" footer="0"/>
  <pageSetup firstPageNumber="5" useFirstPageNumber="1" horizontalDpi="300" verticalDpi="300" orientation="landscape" scale="74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2005-09-27T14:31:17Z</cp:lastPrinted>
  <dcterms:created xsi:type="dcterms:W3CDTF">2004-02-10T15:33:08Z</dcterms:created>
  <dcterms:modified xsi:type="dcterms:W3CDTF">2005-09-27T14:31:19Z</dcterms:modified>
  <cp:category/>
  <cp:version/>
  <cp:contentType/>
  <cp:contentStatus/>
</cp:coreProperties>
</file>