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7" sheetId="1" r:id="rId1"/>
  </sheets>
  <definedNames>
    <definedName name="_Regression_Int" localSheetId="0" hidden="1">1</definedName>
    <definedName name="A_IMPRESIÓN_IM">'CUAD1907'!$A$2:$K$58</definedName>
    <definedName name="_xlnm.Print_Area" localSheetId="0">'CUAD1907'!$A$2:$I$58</definedName>
    <definedName name="Imprimir_área_IM" localSheetId="0">'CUAD1907'!$A$2:$K$58</definedName>
    <definedName name="ROC">'CUAD1907'!$B$2:$J$6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<sst xmlns="http://schemas.openxmlformats.org/spreadsheetml/2006/main" count="52" uniqueCount="52">
  <si>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        19. 7  ATENCION MATERNO INFANTIL (NUTRICION)</t>
  </si>
  <si>
    <t xml:space="preserve">     E D A D   E N   M E S E S</t>
  </si>
  <si>
    <t xml:space="preserve">   DELEGACION              </t>
  </si>
  <si>
    <t>TOTAL</t>
  </si>
  <si>
    <t>-1</t>
  </si>
  <si>
    <t>1</t>
  </si>
  <si>
    <t>2</t>
  </si>
  <si>
    <t>3</t>
  </si>
  <si>
    <t>4</t>
  </si>
  <si>
    <t>5 y +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</si>
  <si>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</si>
  <si>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</si>
  <si>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</si>
  <si>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</si>
  <si>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</si>
  <si>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</si>
  <si>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</si>
  <si>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</si>
  <si>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</si>
  <si>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</si>
  <si>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</si>
  <si>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</si>
  <si>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</si>
  <si>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</si>
  <si>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</si>
  <si>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</si>
  <si>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</si>
  <si>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</si>
  <si>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</si>
  <si>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</si>
  <si>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</si>
  <si>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</si>
  <si>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</si>
  <si>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</si>
  <si>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</si>
  <si>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</si>
  <si>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</si>
  <si>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</si>
  <si>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</si>
  <si>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</si>
  <si>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</si>
  <si>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</si>
  <si>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</si>
  <si>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</si>
  <si>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</si>
  <si>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</si>
  <si>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</si>
  <si>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</si>
  <si>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N   U   T   R   I   C   I   O   N</t>
  </si>
  <si>
    <t xml:space="preserve">   N   U   M   E   R   O             D   E             L   A   T   A   S</t>
  </si>
  <si>
    <t xml:space="preserve">                     ANUARIO ESTADISTICO 2004</t>
  </si>
  <si>
    <t>FUENTE: INFORME MENSUAL DE ACTIVIDADES DE LAS SUBDELEGACIONES MEDICAS (SM10-21).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</si>
</sst>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6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2.00390625" style="0" customWidth="1"/>
    <col min="3" max="3" width="21.625" style="0" customWidth="1"/>
    <col min="4" max="9" width="15.625" style="0" customWidth="1"/>
    <col min="10" max="10" width="9.625" style="23" customWidth="1"/>
    <col min="11" max="11" width="2.625" style="23" customWidth="1"/>
  </cols>
  <sheetData>
    <row r="2" spans="1:11" ht="15.75">
      <c r="A2" s="1"/>
      <c r="B2" s="15" t="s">
        <v>50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"/>
      <c r="B3" s="8"/>
      <c r="C3" s="9"/>
      <c r="D3" s="8"/>
      <c r="E3" s="8"/>
      <c r="F3" s="8"/>
      <c r="G3" s="8"/>
      <c r="H3" s="8"/>
      <c r="I3" s="8"/>
      <c r="J3" s="18"/>
      <c r="K3" s="18"/>
    </row>
    <row r="4" spans="1:11" ht="15.75">
      <c r="A4" s="1"/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"/>
      <c r="B5" s="1"/>
      <c r="D5" s="1"/>
      <c r="E5" s="1"/>
      <c r="F5" s="1"/>
      <c r="G5" s="1"/>
      <c r="H5" s="1"/>
      <c r="I5" s="1"/>
      <c r="J5" s="19"/>
      <c r="K5" s="19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9"/>
      <c r="K6" s="19"/>
    </row>
    <row r="7" spans="1:11" ht="12.75">
      <c r="A7" s="1"/>
      <c r="B7" s="5"/>
      <c r="C7" s="5"/>
      <c r="D7" s="17" t="s">
        <v>48</v>
      </c>
      <c r="E7" s="17"/>
      <c r="F7" s="17"/>
      <c r="G7" s="17"/>
      <c r="H7" s="17"/>
      <c r="I7" s="17"/>
      <c r="J7" s="19"/>
      <c r="K7" s="19"/>
    </row>
    <row r="8" spans="1:11" ht="12.75">
      <c r="A8" s="1"/>
      <c r="B8" s="1"/>
      <c r="C8" s="1"/>
      <c r="D8" s="16" t="s">
        <v>49</v>
      </c>
      <c r="E8" s="16"/>
      <c r="F8" s="16"/>
      <c r="G8" s="16"/>
      <c r="H8" s="16"/>
      <c r="I8" s="16"/>
      <c r="J8" s="19"/>
      <c r="K8" s="19"/>
    </row>
    <row r="9" spans="1:11" ht="12.75">
      <c r="A9" s="1"/>
      <c r="B9" s="2" t="s">
        <v>2</v>
      </c>
      <c r="C9" s="1"/>
      <c r="D9" s="14" t="s">
        <v>1</v>
      </c>
      <c r="E9" s="14"/>
      <c r="F9" s="14"/>
      <c r="G9" s="14"/>
      <c r="H9" s="14"/>
      <c r="I9" s="14"/>
      <c r="J9" s="19"/>
      <c r="K9" s="19"/>
    </row>
    <row r="10" spans="1:11" ht="12.75">
      <c r="A10" s="1"/>
      <c r="B10" s="1"/>
      <c r="C10" s="1"/>
      <c r="D10" s="7"/>
      <c r="E10" s="7"/>
      <c r="F10" s="7"/>
      <c r="G10" s="7"/>
      <c r="H10" s="7"/>
      <c r="I10" s="7"/>
      <c r="J10" s="19"/>
      <c r="K10" s="19"/>
    </row>
    <row r="11" spans="1:11" ht="12.75">
      <c r="A11" s="1"/>
      <c r="B11" s="2"/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19"/>
      <c r="K11" s="19"/>
    </row>
    <row r="12" spans="1:11" ht="12.75">
      <c r="A12" s="1"/>
      <c r="B12" s="4"/>
      <c r="C12" s="5"/>
      <c r="D12" s="5"/>
      <c r="E12" s="5"/>
      <c r="F12" s="5"/>
      <c r="G12" s="5"/>
      <c r="H12" s="5"/>
      <c r="I12" s="5"/>
      <c r="J12" s="19"/>
      <c r="K12" s="19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9"/>
      <c r="K13" s="19"/>
    </row>
    <row r="14" spans="1:11" s="13" customFormat="1" ht="12.75">
      <c r="A14" s="10"/>
      <c r="B14" s="11" t="s">
        <v>10</v>
      </c>
      <c r="C14" s="12">
        <f>SUM(C16+C23)</f>
        <v>311843</v>
      </c>
      <c r="D14" s="12">
        <f aca="true" t="shared" si="0" ref="D14:I14">SUM(D16+D23)</f>
        <v>26242</v>
      </c>
      <c r="E14" s="12">
        <f t="shared" si="0"/>
        <v>23604</v>
      </c>
      <c r="F14" s="12">
        <f t="shared" si="0"/>
        <v>30807</v>
      </c>
      <c r="G14" s="12">
        <f t="shared" si="0"/>
        <v>39691</v>
      </c>
      <c r="H14" s="12">
        <f t="shared" si="0"/>
        <v>46865</v>
      </c>
      <c r="I14" s="12">
        <f t="shared" si="0"/>
        <v>144634</v>
      </c>
      <c r="J14" s="20"/>
      <c r="K14" s="21"/>
    </row>
    <row r="15" spans="1:11" ht="12.75">
      <c r="A15" s="1"/>
      <c r="B15" s="1"/>
      <c r="C15" s="3"/>
      <c r="D15" s="3"/>
      <c r="E15" s="3"/>
      <c r="F15" s="3"/>
      <c r="G15" s="3"/>
      <c r="H15" s="3"/>
      <c r="I15" s="3"/>
      <c r="J15" s="22"/>
      <c r="K15" s="19"/>
    </row>
    <row r="16" spans="1:11" s="13" customFormat="1" ht="12.75">
      <c r="A16" s="10"/>
      <c r="B16" s="11" t="s">
        <v>11</v>
      </c>
      <c r="C16" s="12">
        <f>SUM(C18:C21)</f>
        <v>54494</v>
      </c>
      <c r="D16" s="12">
        <f aca="true" t="shared" si="1" ref="D16:I16">SUM(D18:D21)</f>
        <v>4926</v>
      </c>
      <c r="E16" s="12">
        <f t="shared" si="1"/>
        <v>5515</v>
      </c>
      <c r="F16" s="12">
        <f t="shared" si="1"/>
        <v>7613</v>
      </c>
      <c r="G16" s="12">
        <f t="shared" si="1"/>
        <v>9685</v>
      </c>
      <c r="H16" s="12">
        <f t="shared" si="1"/>
        <v>11471</v>
      </c>
      <c r="I16" s="12">
        <f t="shared" si="1"/>
        <v>15284</v>
      </c>
      <c r="J16" s="20"/>
      <c r="K16" s="21"/>
    </row>
    <row r="17" spans="1:11" ht="12.75">
      <c r="A17" s="1"/>
      <c r="B17" s="1"/>
      <c r="C17" s="3"/>
      <c r="D17" s="3"/>
      <c r="E17" s="3"/>
      <c r="F17" s="3"/>
      <c r="G17" s="3"/>
      <c r="H17" s="3"/>
      <c r="I17" s="3"/>
      <c r="J17" s="22"/>
      <c r="K17" s="19"/>
    </row>
    <row r="18" spans="1:11" ht="12.75">
      <c r="A18" s="1"/>
      <c r="B18" s="2" t="s">
        <v>12</v>
      </c>
      <c r="C18" s="3">
        <f>SUM(D18:I18)</f>
        <v>9318</v>
      </c>
      <c r="D18" s="3">
        <v>1560</v>
      </c>
      <c r="E18" s="3">
        <v>846</v>
      </c>
      <c r="F18" s="3">
        <v>1135</v>
      </c>
      <c r="G18" s="3">
        <v>1453</v>
      </c>
      <c r="H18" s="3">
        <v>1717</v>
      </c>
      <c r="I18" s="3">
        <v>2607</v>
      </c>
      <c r="J18" s="22"/>
      <c r="K18" s="19"/>
    </row>
    <row r="19" spans="1:11" ht="12.75">
      <c r="A19" s="1"/>
      <c r="B19" s="2" t="s">
        <v>13</v>
      </c>
      <c r="C19" s="3">
        <f>SUM(D19:I19)</f>
        <v>16306</v>
      </c>
      <c r="D19" s="3">
        <v>1022</v>
      </c>
      <c r="E19" s="3">
        <v>2484</v>
      </c>
      <c r="F19" s="3">
        <v>2348</v>
      </c>
      <c r="G19" s="3">
        <v>3225</v>
      </c>
      <c r="H19" s="3">
        <v>3499</v>
      </c>
      <c r="I19" s="3">
        <v>3728</v>
      </c>
      <c r="J19" s="22"/>
      <c r="K19" s="19"/>
    </row>
    <row r="20" spans="1:11" ht="12.75">
      <c r="A20" s="1"/>
      <c r="B20" s="2" t="s">
        <v>14</v>
      </c>
      <c r="C20" s="3">
        <f>SUM(D20:I20)</f>
        <v>22159</v>
      </c>
      <c r="D20" s="3">
        <v>1000</v>
      </c>
      <c r="E20" s="3">
        <v>1578</v>
      </c>
      <c r="F20" s="3">
        <v>3247</v>
      </c>
      <c r="G20" s="3">
        <v>3959</v>
      </c>
      <c r="H20" s="3">
        <v>5036</v>
      </c>
      <c r="I20" s="3">
        <v>7339</v>
      </c>
      <c r="J20" s="22"/>
      <c r="K20" s="19"/>
    </row>
    <row r="21" spans="1:11" ht="12.75">
      <c r="A21" s="1"/>
      <c r="B21" s="2" t="s">
        <v>15</v>
      </c>
      <c r="C21" s="3">
        <f>SUM(D21:I21)</f>
        <v>6711</v>
      </c>
      <c r="D21" s="3">
        <v>1344</v>
      </c>
      <c r="E21" s="3">
        <v>607</v>
      </c>
      <c r="F21" s="3">
        <v>883</v>
      </c>
      <c r="G21" s="3">
        <v>1048</v>
      </c>
      <c r="H21" s="3">
        <v>1219</v>
      </c>
      <c r="I21" s="3">
        <v>1610</v>
      </c>
      <c r="J21" s="22"/>
      <c r="K21" s="19"/>
    </row>
    <row r="22" spans="1:11" ht="12.75">
      <c r="A22" s="1"/>
      <c r="B22" s="1"/>
      <c r="C22" s="3"/>
      <c r="D22" s="3"/>
      <c r="E22" s="3"/>
      <c r="F22" s="3"/>
      <c r="G22" s="3"/>
      <c r="H22" s="3"/>
      <c r="I22" s="3"/>
      <c r="J22" s="22"/>
      <c r="K22" s="19"/>
    </row>
    <row r="23" spans="1:11" s="13" customFormat="1" ht="12.75">
      <c r="A23" s="10"/>
      <c r="B23" s="11" t="s">
        <v>16</v>
      </c>
      <c r="C23" s="12">
        <f>SUM(C25:C55)</f>
        <v>257349</v>
      </c>
      <c r="D23" s="12">
        <f aca="true" t="shared" si="2" ref="D23:I23">SUM(D25:D55)</f>
        <v>21316</v>
      </c>
      <c r="E23" s="12">
        <f t="shared" si="2"/>
        <v>18089</v>
      </c>
      <c r="F23" s="12">
        <f t="shared" si="2"/>
        <v>23194</v>
      </c>
      <c r="G23" s="12">
        <f t="shared" si="2"/>
        <v>30006</v>
      </c>
      <c r="H23" s="12">
        <f t="shared" si="2"/>
        <v>35394</v>
      </c>
      <c r="I23" s="12">
        <f t="shared" si="2"/>
        <v>129350</v>
      </c>
      <c r="J23" s="20"/>
      <c r="K23" s="21"/>
    </row>
    <row r="24" spans="1:11" ht="12.75">
      <c r="A24" s="1"/>
      <c r="B24" s="1"/>
      <c r="C24" s="3"/>
      <c r="D24" s="3"/>
      <c r="E24" s="3"/>
      <c r="F24" s="3"/>
      <c r="G24" s="3"/>
      <c r="H24" s="3"/>
      <c r="I24" s="3"/>
      <c r="J24" s="22"/>
      <c r="K24" s="19"/>
    </row>
    <row r="25" spans="1:11" ht="12.75">
      <c r="A25" s="1"/>
      <c r="B25" s="2" t="s">
        <v>17</v>
      </c>
      <c r="C25" s="3">
        <f>SUM(D25:I25)</f>
        <v>6387</v>
      </c>
      <c r="D25" s="3">
        <v>320</v>
      </c>
      <c r="E25" s="3">
        <v>523</v>
      </c>
      <c r="F25" s="3">
        <v>814</v>
      </c>
      <c r="G25" s="3">
        <v>1104</v>
      </c>
      <c r="H25" s="3">
        <v>1386</v>
      </c>
      <c r="I25" s="3">
        <v>2240</v>
      </c>
      <c r="J25" s="22"/>
      <c r="K25" s="19"/>
    </row>
    <row r="26" spans="1:11" ht="12.75">
      <c r="A26" s="1"/>
      <c r="B26" s="2" t="s">
        <v>18</v>
      </c>
      <c r="C26" s="3">
        <f aca="true" t="shared" si="3" ref="C26:C55">SUM(D26:I26)</f>
        <v>1075</v>
      </c>
      <c r="D26" s="3">
        <v>26</v>
      </c>
      <c r="E26" s="3">
        <v>76</v>
      </c>
      <c r="F26" s="3">
        <v>125</v>
      </c>
      <c r="G26" s="3">
        <v>96</v>
      </c>
      <c r="H26" s="3">
        <v>172</v>
      </c>
      <c r="I26" s="3">
        <v>580</v>
      </c>
      <c r="J26" s="22"/>
      <c r="K26" s="19"/>
    </row>
    <row r="27" spans="1:11" ht="12.75">
      <c r="A27" s="1"/>
      <c r="B27" s="2" t="s">
        <v>19</v>
      </c>
      <c r="C27" s="3">
        <f t="shared" si="3"/>
        <v>186</v>
      </c>
      <c r="D27" s="3">
        <v>79</v>
      </c>
      <c r="E27" s="3">
        <v>45</v>
      </c>
      <c r="F27" s="3">
        <v>10</v>
      </c>
      <c r="G27" s="3">
        <v>8</v>
      </c>
      <c r="H27" s="3">
        <v>5</v>
      </c>
      <c r="I27" s="3">
        <v>39</v>
      </c>
      <c r="J27" s="22"/>
      <c r="K27" s="19"/>
    </row>
    <row r="28" spans="1:11" ht="12.75">
      <c r="A28" s="1"/>
      <c r="B28" s="2" t="s">
        <v>20</v>
      </c>
      <c r="C28" s="3">
        <f t="shared" si="3"/>
        <v>303</v>
      </c>
      <c r="D28" s="3">
        <v>26</v>
      </c>
      <c r="E28" s="3">
        <v>48</v>
      </c>
      <c r="F28" s="3">
        <v>92</v>
      </c>
      <c r="G28" s="3">
        <v>77</v>
      </c>
      <c r="H28" s="3">
        <v>18</v>
      </c>
      <c r="I28" s="3">
        <v>42</v>
      </c>
      <c r="J28" s="22"/>
      <c r="K28" s="19"/>
    </row>
    <row r="29" spans="1:11" ht="12.75">
      <c r="A29" s="1"/>
      <c r="B29" s="2" t="s">
        <v>21</v>
      </c>
      <c r="C29" s="3">
        <f t="shared" si="3"/>
        <v>2910</v>
      </c>
      <c r="D29" s="3">
        <v>276</v>
      </c>
      <c r="E29" s="3">
        <v>237</v>
      </c>
      <c r="F29" s="3">
        <v>275</v>
      </c>
      <c r="G29" s="3">
        <v>419</v>
      </c>
      <c r="H29" s="3">
        <v>369</v>
      </c>
      <c r="I29" s="3">
        <v>1334</v>
      </c>
      <c r="J29" s="22"/>
      <c r="K29" s="19"/>
    </row>
    <row r="30" spans="1:11" ht="12.75">
      <c r="A30" s="1"/>
      <c r="B30" s="2" t="s">
        <v>22</v>
      </c>
      <c r="C30" s="3">
        <f t="shared" si="3"/>
        <v>1752</v>
      </c>
      <c r="D30" s="3">
        <v>517</v>
      </c>
      <c r="E30" s="3">
        <v>399</v>
      </c>
      <c r="F30" s="3">
        <v>251</v>
      </c>
      <c r="G30" s="3">
        <v>94</v>
      </c>
      <c r="H30" s="3">
        <v>180</v>
      </c>
      <c r="I30" s="3">
        <v>311</v>
      </c>
      <c r="J30" s="22"/>
      <c r="K30" s="19"/>
    </row>
    <row r="31" spans="1:11" ht="12.75">
      <c r="A31" s="1"/>
      <c r="B31" s="2" t="s">
        <v>23</v>
      </c>
      <c r="C31" s="3">
        <f t="shared" si="3"/>
        <v>9257</v>
      </c>
      <c r="D31" s="3">
        <v>2473</v>
      </c>
      <c r="E31" s="3">
        <v>2133</v>
      </c>
      <c r="F31" s="3">
        <v>823</v>
      </c>
      <c r="G31" s="3">
        <v>940</v>
      </c>
      <c r="H31" s="3">
        <v>1039</v>
      </c>
      <c r="I31" s="3">
        <v>1849</v>
      </c>
      <c r="J31" s="22"/>
      <c r="K31" s="19"/>
    </row>
    <row r="32" spans="1:11" ht="12.75">
      <c r="A32" s="1"/>
      <c r="B32" s="2" t="s">
        <v>24</v>
      </c>
      <c r="C32" s="3">
        <f t="shared" si="3"/>
        <v>6472</v>
      </c>
      <c r="D32" s="3">
        <v>1028</v>
      </c>
      <c r="E32" s="3">
        <v>610</v>
      </c>
      <c r="F32" s="3">
        <v>692</v>
      </c>
      <c r="G32" s="3">
        <v>993</v>
      </c>
      <c r="H32" s="3">
        <v>1137</v>
      </c>
      <c r="I32" s="3">
        <v>2012</v>
      </c>
      <c r="J32" s="22"/>
      <c r="K32" s="19"/>
    </row>
    <row r="33" spans="1:11" ht="12.75">
      <c r="A33" s="1"/>
      <c r="B33" s="2" t="s">
        <v>25</v>
      </c>
      <c r="C33" s="3">
        <f t="shared" si="3"/>
        <v>26065</v>
      </c>
      <c r="D33" s="3">
        <v>3376</v>
      </c>
      <c r="E33" s="3">
        <v>3699</v>
      </c>
      <c r="F33" s="3">
        <v>3989</v>
      </c>
      <c r="G33" s="3">
        <v>3824</v>
      </c>
      <c r="H33" s="3">
        <v>3736</v>
      </c>
      <c r="I33" s="3">
        <v>7441</v>
      </c>
      <c r="J33" s="22"/>
      <c r="K33" s="19"/>
    </row>
    <row r="34" spans="1:11" ht="12.75">
      <c r="A34" s="1"/>
      <c r="B34" s="2" t="s">
        <v>26</v>
      </c>
      <c r="C34" s="3">
        <f t="shared" si="3"/>
        <v>8358</v>
      </c>
      <c r="D34" s="3">
        <v>1475</v>
      </c>
      <c r="E34" s="3">
        <v>1000</v>
      </c>
      <c r="F34" s="3">
        <v>790</v>
      </c>
      <c r="G34" s="3">
        <v>974</v>
      </c>
      <c r="H34" s="3">
        <v>1559</v>
      </c>
      <c r="I34" s="3">
        <v>2560</v>
      </c>
      <c r="J34" s="22"/>
      <c r="K34" s="19"/>
    </row>
    <row r="35" spans="1:11" ht="12.75">
      <c r="A35" s="1"/>
      <c r="B35" s="2" t="s">
        <v>27</v>
      </c>
      <c r="C35" s="3">
        <f t="shared" si="3"/>
        <v>4949</v>
      </c>
      <c r="D35" s="3">
        <v>1076</v>
      </c>
      <c r="E35" s="3">
        <v>530</v>
      </c>
      <c r="F35" s="3">
        <v>647</v>
      </c>
      <c r="G35" s="3">
        <v>585</v>
      </c>
      <c r="H35" s="3">
        <v>737</v>
      </c>
      <c r="I35" s="3">
        <v>1374</v>
      </c>
      <c r="J35" s="22"/>
      <c r="K35" s="19"/>
    </row>
    <row r="36" spans="1:11" ht="12.75">
      <c r="A36" s="1"/>
      <c r="B36" s="2" t="s">
        <v>28</v>
      </c>
      <c r="C36" s="3">
        <f t="shared" si="3"/>
        <v>6089</v>
      </c>
      <c r="D36" s="3">
        <v>547</v>
      </c>
      <c r="E36" s="3">
        <v>569</v>
      </c>
      <c r="F36" s="3">
        <v>910</v>
      </c>
      <c r="G36" s="3">
        <v>867</v>
      </c>
      <c r="H36" s="3">
        <v>1170</v>
      </c>
      <c r="I36" s="3">
        <v>2026</v>
      </c>
      <c r="J36" s="22"/>
      <c r="K36" s="19"/>
    </row>
    <row r="37" spans="1:11" ht="12.75">
      <c r="A37" s="1"/>
      <c r="B37" s="2" t="s">
        <v>29</v>
      </c>
      <c r="C37" s="3">
        <f t="shared" si="3"/>
        <v>17242</v>
      </c>
      <c r="D37" s="3">
        <v>1341</v>
      </c>
      <c r="E37" s="3">
        <v>1042</v>
      </c>
      <c r="F37" s="3">
        <v>1720</v>
      </c>
      <c r="G37" s="3">
        <v>2335</v>
      </c>
      <c r="H37" s="3">
        <v>3178</v>
      </c>
      <c r="I37" s="3">
        <v>7626</v>
      </c>
      <c r="J37" s="22"/>
      <c r="K37" s="19"/>
    </row>
    <row r="38" spans="1:11" ht="12.75">
      <c r="A38" s="1"/>
      <c r="B38" s="2" t="s">
        <v>30</v>
      </c>
      <c r="C38" s="3">
        <f t="shared" si="3"/>
        <v>22731</v>
      </c>
      <c r="D38" s="3">
        <v>1013</v>
      </c>
      <c r="E38" s="3">
        <v>1729</v>
      </c>
      <c r="F38" s="3">
        <v>3287</v>
      </c>
      <c r="G38" s="3">
        <v>4341</v>
      </c>
      <c r="H38" s="3">
        <v>4734</v>
      </c>
      <c r="I38" s="3">
        <v>7627</v>
      </c>
      <c r="J38" s="22"/>
      <c r="K38" s="19"/>
    </row>
    <row r="39" spans="1:11" ht="12.75">
      <c r="A39" s="1"/>
      <c r="B39" s="2" t="s">
        <v>31</v>
      </c>
      <c r="C39" s="3">
        <f t="shared" si="3"/>
        <v>3582</v>
      </c>
      <c r="D39" s="3">
        <v>717</v>
      </c>
      <c r="E39" s="3">
        <v>197</v>
      </c>
      <c r="F39" s="3">
        <v>202</v>
      </c>
      <c r="G39" s="3">
        <v>250</v>
      </c>
      <c r="H39" s="3">
        <v>271</v>
      </c>
      <c r="I39" s="3">
        <v>1945</v>
      </c>
      <c r="J39" s="22"/>
      <c r="K39" s="19"/>
    </row>
    <row r="40" spans="1:11" ht="12.75">
      <c r="A40" s="1"/>
      <c r="B40" s="2" t="s">
        <v>32</v>
      </c>
      <c r="C40" s="3">
        <f t="shared" si="3"/>
        <v>7963</v>
      </c>
      <c r="D40" s="3">
        <v>319</v>
      </c>
      <c r="E40" s="3">
        <v>406</v>
      </c>
      <c r="F40" s="3">
        <v>1017</v>
      </c>
      <c r="G40" s="3">
        <v>1579</v>
      </c>
      <c r="H40" s="3">
        <v>1671</v>
      </c>
      <c r="I40" s="3">
        <v>2971</v>
      </c>
      <c r="J40" s="22"/>
      <c r="K40" s="19"/>
    </row>
    <row r="41" spans="1:11" ht="12.75">
      <c r="A41" s="1"/>
      <c r="B41" s="2" t="s">
        <v>33</v>
      </c>
      <c r="C41" s="3">
        <f t="shared" si="3"/>
        <v>8431</v>
      </c>
      <c r="D41" s="3">
        <v>266</v>
      </c>
      <c r="E41" s="3">
        <v>496</v>
      </c>
      <c r="F41" s="3">
        <v>1147</v>
      </c>
      <c r="G41" s="3">
        <v>1435</v>
      </c>
      <c r="H41" s="3">
        <v>1744</v>
      </c>
      <c r="I41" s="3">
        <v>3343</v>
      </c>
      <c r="J41" s="22"/>
      <c r="K41" s="19"/>
    </row>
    <row r="42" spans="1:11" ht="12.75">
      <c r="A42" s="1"/>
      <c r="B42" s="2" t="s">
        <v>34</v>
      </c>
      <c r="C42" s="3">
        <f t="shared" si="3"/>
        <v>9312</v>
      </c>
      <c r="D42" s="3">
        <v>670</v>
      </c>
      <c r="E42" s="3">
        <v>312</v>
      </c>
      <c r="F42" s="3">
        <v>473</v>
      </c>
      <c r="G42" s="3">
        <v>2848</v>
      </c>
      <c r="H42" s="3">
        <v>1985</v>
      </c>
      <c r="I42" s="3">
        <v>3024</v>
      </c>
      <c r="J42" s="22"/>
      <c r="K42" s="19"/>
    </row>
    <row r="43" spans="1:11" ht="12.75">
      <c r="A43" s="1"/>
      <c r="B43" s="2" t="s">
        <v>35</v>
      </c>
      <c r="C43" s="3">
        <f t="shared" si="3"/>
        <v>12046</v>
      </c>
      <c r="D43" s="3">
        <v>1278</v>
      </c>
      <c r="E43" s="3">
        <v>923</v>
      </c>
      <c r="F43" s="3">
        <v>1362</v>
      </c>
      <c r="G43" s="3">
        <v>1426</v>
      </c>
      <c r="H43" s="3">
        <v>1938</v>
      </c>
      <c r="I43" s="3">
        <v>5119</v>
      </c>
      <c r="J43" s="22"/>
      <c r="K43" s="19"/>
    </row>
    <row r="44" spans="1:11" ht="12.75">
      <c r="A44" s="1"/>
      <c r="B44" s="2" t="s">
        <v>36</v>
      </c>
      <c r="C44" s="3">
        <f t="shared" si="3"/>
        <v>2886</v>
      </c>
      <c r="D44" s="3">
        <v>215</v>
      </c>
      <c r="E44" s="3">
        <v>186</v>
      </c>
      <c r="F44" s="3">
        <v>313</v>
      </c>
      <c r="G44" s="3">
        <v>423</v>
      </c>
      <c r="H44" s="3">
        <v>628</v>
      </c>
      <c r="I44" s="3">
        <v>1121</v>
      </c>
      <c r="J44" s="22"/>
      <c r="K44" s="19"/>
    </row>
    <row r="45" spans="1:11" ht="12.75">
      <c r="A45" s="1"/>
      <c r="B45" s="2" t="s">
        <v>37</v>
      </c>
      <c r="C45" s="3">
        <f t="shared" si="3"/>
        <v>135</v>
      </c>
      <c r="D45" s="3">
        <v>16</v>
      </c>
      <c r="E45" s="3">
        <v>50</v>
      </c>
      <c r="F45" s="3">
        <v>29</v>
      </c>
      <c r="G45" s="3">
        <v>21</v>
      </c>
      <c r="H45" s="3">
        <v>6</v>
      </c>
      <c r="I45" s="3">
        <v>13</v>
      </c>
      <c r="J45" s="22"/>
      <c r="K45" s="19"/>
    </row>
    <row r="46" spans="1:11" ht="12.75">
      <c r="A46" s="1"/>
      <c r="B46" s="2" t="s">
        <v>38</v>
      </c>
      <c r="C46" s="3">
        <f t="shared" si="3"/>
        <v>10526</v>
      </c>
      <c r="D46" s="3">
        <v>12</v>
      </c>
      <c r="E46" s="3">
        <v>10</v>
      </c>
      <c r="F46" s="3">
        <v>6</v>
      </c>
      <c r="G46" s="3">
        <v>6</v>
      </c>
      <c r="H46" s="3">
        <v>101</v>
      </c>
      <c r="I46" s="3">
        <v>10391</v>
      </c>
      <c r="J46" s="22"/>
      <c r="K46" s="19"/>
    </row>
    <row r="47" spans="1:11" ht="12.75">
      <c r="A47" s="1"/>
      <c r="B47" s="2" t="s">
        <v>39</v>
      </c>
      <c r="C47" s="3">
        <f t="shared" si="3"/>
        <v>4014</v>
      </c>
      <c r="D47" s="3">
        <v>683</v>
      </c>
      <c r="E47" s="3">
        <v>491</v>
      </c>
      <c r="F47" s="3">
        <v>611</v>
      </c>
      <c r="G47" s="3">
        <v>612</v>
      </c>
      <c r="H47" s="3">
        <v>748</v>
      </c>
      <c r="I47" s="3">
        <v>869</v>
      </c>
      <c r="J47" s="22"/>
      <c r="K47" s="19"/>
    </row>
    <row r="48" spans="1:11" ht="12.75">
      <c r="A48" s="1"/>
      <c r="B48" s="2" t="s">
        <v>40</v>
      </c>
      <c r="C48" s="3">
        <f t="shared" si="3"/>
        <v>43961</v>
      </c>
      <c r="D48" s="3">
        <v>818</v>
      </c>
      <c r="E48" s="3">
        <v>47</v>
      </c>
      <c r="F48" s="3">
        <v>190</v>
      </c>
      <c r="G48" s="3">
        <v>396</v>
      </c>
      <c r="H48" s="3">
        <v>1484</v>
      </c>
      <c r="I48" s="3">
        <v>41026</v>
      </c>
      <c r="J48" s="22"/>
      <c r="K48" s="19"/>
    </row>
    <row r="49" spans="1:11" ht="12.75">
      <c r="A49" s="1"/>
      <c r="B49" s="2" t="s">
        <v>41</v>
      </c>
      <c r="C49" s="3">
        <f t="shared" si="3"/>
        <v>3497</v>
      </c>
      <c r="D49" s="3">
        <v>938</v>
      </c>
      <c r="E49" s="3">
        <v>492</v>
      </c>
      <c r="F49" s="3">
        <v>461</v>
      </c>
      <c r="G49" s="3">
        <v>378</v>
      </c>
      <c r="H49" s="3">
        <v>415</v>
      </c>
      <c r="I49" s="3">
        <v>813</v>
      </c>
      <c r="J49" s="22"/>
      <c r="K49" s="19"/>
    </row>
    <row r="50" spans="1:11" ht="12.75">
      <c r="A50" s="1"/>
      <c r="B50" s="2" t="s">
        <v>42</v>
      </c>
      <c r="C50" s="3">
        <f t="shared" si="3"/>
        <v>1710</v>
      </c>
      <c r="D50" s="3">
        <v>267</v>
      </c>
      <c r="E50" s="3">
        <v>62</v>
      </c>
      <c r="F50" s="3">
        <v>131</v>
      </c>
      <c r="G50" s="3">
        <v>188</v>
      </c>
      <c r="H50" s="3">
        <v>194</v>
      </c>
      <c r="I50" s="3">
        <v>868</v>
      </c>
      <c r="J50" s="22"/>
      <c r="K50" s="19"/>
    </row>
    <row r="51" spans="1:11" ht="12.75">
      <c r="A51" s="1"/>
      <c r="B51" s="2" t="s">
        <v>43</v>
      </c>
      <c r="C51" s="3">
        <f t="shared" si="3"/>
        <v>2108</v>
      </c>
      <c r="D51" s="3">
        <v>102</v>
      </c>
      <c r="E51" s="3">
        <v>201</v>
      </c>
      <c r="F51" s="3">
        <v>279</v>
      </c>
      <c r="G51" s="3">
        <v>278</v>
      </c>
      <c r="H51" s="3">
        <v>181</v>
      </c>
      <c r="I51" s="3">
        <v>1067</v>
      </c>
      <c r="J51" s="22"/>
      <c r="K51" s="19"/>
    </row>
    <row r="52" spans="1:11" ht="12.75">
      <c r="A52" s="1"/>
      <c r="B52" s="2" t="s">
        <v>44</v>
      </c>
      <c r="C52" s="3">
        <f t="shared" si="3"/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22"/>
      <c r="K52" s="19"/>
    </row>
    <row r="53" spans="1:11" ht="12.75">
      <c r="A53" s="1"/>
      <c r="B53" s="2" t="s">
        <v>45</v>
      </c>
      <c r="C53" s="3">
        <f t="shared" si="3"/>
        <v>5293</v>
      </c>
      <c r="D53" s="3">
        <v>301</v>
      </c>
      <c r="E53" s="3">
        <v>429</v>
      </c>
      <c r="F53" s="3">
        <v>793</v>
      </c>
      <c r="G53" s="3">
        <v>980</v>
      </c>
      <c r="H53" s="3">
        <v>1208</v>
      </c>
      <c r="I53" s="3">
        <v>1582</v>
      </c>
      <c r="J53" s="22"/>
      <c r="K53" s="19"/>
    </row>
    <row r="54" spans="1:11" ht="12.75">
      <c r="A54" s="1"/>
      <c r="B54" s="2" t="s">
        <v>46</v>
      </c>
      <c r="C54" s="3">
        <f t="shared" si="3"/>
        <v>7361</v>
      </c>
      <c r="D54" s="3">
        <v>255</v>
      </c>
      <c r="E54" s="3">
        <v>82</v>
      </c>
      <c r="F54" s="3">
        <v>90</v>
      </c>
      <c r="G54" s="3">
        <v>153</v>
      </c>
      <c r="H54" s="3">
        <v>230</v>
      </c>
      <c r="I54" s="3">
        <v>6551</v>
      </c>
      <c r="J54" s="22"/>
      <c r="K54" s="19"/>
    </row>
    <row r="55" spans="1:11" ht="12.75">
      <c r="A55" s="1"/>
      <c r="B55" s="2" t="s">
        <v>47</v>
      </c>
      <c r="C55" s="3">
        <f t="shared" si="3"/>
        <v>20748</v>
      </c>
      <c r="D55" s="3">
        <v>886</v>
      </c>
      <c r="E55" s="3">
        <v>1065</v>
      </c>
      <c r="F55" s="3">
        <v>1665</v>
      </c>
      <c r="G55" s="3">
        <v>2376</v>
      </c>
      <c r="H55" s="3">
        <v>3170</v>
      </c>
      <c r="I55" s="3">
        <v>11586</v>
      </c>
      <c r="J55" s="22"/>
      <c r="K55" s="19"/>
    </row>
    <row r="56" spans="1:11" ht="12.75">
      <c r="A56" s="1"/>
      <c r="B56" s="4"/>
      <c r="C56" s="5"/>
      <c r="D56" s="5"/>
      <c r="E56" s="5"/>
      <c r="F56" s="5"/>
      <c r="G56" s="5"/>
      <c r="H56" s="5"/>
      <c r="I56" s="5"/>
      <c r="J56" s="19"/>
      <c r="K56" s="19"/>
    </row>
    <row r="57" spans="1:11" ht="12.75">
      <c r="A57" s="1"/>
      <c r="B57" s="2" t="s">
        <v>51</v>
      </c>
      <c r="C57" s="1"/>
      <c r="D57" s="1"/>
      <c r="E57" s="1"/>
      <c r="F57" s="1"/>
      <c r="G57" s="1"/>
      <c r="H57" s="1"/>
      <c r="I57" s="1"/>
      <c r="J57" s="19"/>
      <c r="K57" s="19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9"/>
      <c r="K58" s="19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9"/>
      <c r="K59" s="19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9"/>
      <c r="K60" s="19"/>
    </row>
  </sheetData>
  <mergeCells count="5">
    <mergeCell ref="D9:I9"/>
    <mergeCell ref="B2:K2"/>
    <mergeCell ref="B4:K4"/>
    <mergeCell ref="D8:I8"/>
    <mergeCell ref="D7:I7"/>
  </mergeCells>
  <printOptions horizontalCentered="1" verticalCentered="1"/>
  <pageMargins left="0.984251968503937" right="0" top="0" bottom="0.5905511811023623" header="0" footer="0"/>
  <pageSetup firstPageNumber="85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2005-09-08T15:17:45Z</cp:lastPrinted>
  <dcterms:created xsi:type="dcterms:W3CDTF">2004-02-02T20:22:09Z</dcterms:created>
  <dcterms:modified xsi:type="dcterms:W3CDTF">2005-09-08T15:20:20Z</dcterms:modified>
  <cp:category/>
  <cp:version/>
  <cp:contentType/>
  <cp:contentStatus/>
</cp:coreProperties>
</file>