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1" sheetId="1" r:id="rId1"/>
  </sheets>
  <definedNames>
    <definedName name="A_IMPRESIÓN_IM">'cuad. 19.31'!$A$1:$O$30</definedName>
    <definedName name="_xlnm.Print_Area" localSheetId="0">'cuad. 19.31'!$A$1:$O$30</definedName>
    <definedName name="Imprimir_área_IM" localSheetId="0">'cuad. 19.31'!$A$1:$O$30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<sst xmlns="http://schemas.openxmlformats.org/spreadsheetml/2006/main" count="364" uniqueCount="29">
  <si>
    <t xml:space="preserve">                                                                                                        TOTAL      GRUPO       DOSIS      GRUPO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</si>
  <si>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</si>
  <si>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</si>
  <si>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</si>
  <si>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</si>
  <si>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</si>
  <si>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</si>
  <si>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</si>
  <si>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</si>
  <si>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</si>
  <si>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5 - 9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</si>
  <si>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</si>
  <si>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</si>
  <si>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</si>
  <si>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</si>
  <si>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</si>
  <si>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</si>
  <si>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</si>
  <si>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</si>
  <si>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</si>
  <si>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</si>
  <si>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</si>
  <si>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</si>
  <si>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</si>
  <si>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POR GRUPOS DE EDAD EN EL DISTRITO FEDERAL Y AREA FORANEA</t>
  </si>
  <si>
    <t>G   R   U   P   O   S      D   E      E   D   A   D</t>
  </si>
  <si>
    <t>%</t>
  </si>
  <si>
    <t>19.31  DOSIS APLICADAS DE SABIN  EN SEMANAS NACIONALES DE VACUNACION</t>
  </si>
  <si>
    <t xml:space="preserve"> 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</si>
</sst>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5" fontId="1" fillId="0" borderId="2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O889"/>
  <sheetViews>
    <sheetView showGridLines="0" tabSelected="1" view="pageBreakPreview" zoomScale="60" workbookViewId="0" topLeftCell="A1">
      <selection activeCell="B2" sqref="B2:N2"/>
    </sheetView>
  </sheetViews>
  <sheetFormatPr defaultColWidth="4.625" defaultRowHeight="12.75"/>
  <cols>
    <col min="1" max="1" width="1.625" style="0" customWidth="1"/>
    <col min="2" max="2" width="16.25390625" style="0" customWidth="1"/>
    <col min="3" max="5" width="10.625" style="0" customWidth="1"/>
    <col min="6" max="6" width="11.25390625" style="0" customWidth="1"/>
    <col min="7" max="7" width="11.50390625" style="0" customWidth="1"/>
    <col min="8" max="9" width="10.625" style="0" customWidth="1"/>
    <col min="10" max="10" width="12.125" style="0" customWidth="1"/>
    <col min="11" max="11" width="11.375" style="0" customWidth="1"/>
    <col min="12" max="12" width="11.875" style="0" customWidth="1"/>
    <col min="13" max="14" width="10.625" style="0" customWidth="1"/>
    <col min="15" max="15" width="2.625" style="0" customWidth="1"/>
  </cols>
  <sheetData>
    <row r="1" s="2" customFormat="1" ht="12.75"/>
    <row r="2" spans="2:14" s="2" customFormat="1" ht="15.75">
      <c r="B2" s="23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2" customFormat="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2" customFormat="1" ht="15.75">
      <c r="B4" s="23" t="s">
        <v>27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s="2" customFormat="1" ht="15.75">
      <c r="B5" s="23" t="s">
        <v>24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="2" customFormat="1" ht="12.75"/>
    <row r="7" spans="2:14" s="2" customFormat="1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4:14" s="2" customFormat="1" ht="12.75">
      <c r="D8" s="24" t="s">
        <v>25</v>
      </c>
      <c r="E8" s="24"/>
      <c r="F8" s="24"/>
      <c r="G8" s="24"/>
      <c r="H8" s="24"/>
      <c r="I8" s="24"/>
      <c r="J8" s="7"/>
      <c r="K8" s="7"/>
      <c r="L8" s="7"/>
      <c r="M8" s="6" t="s">
        <v>26</v>
      </c>
      <c r="N8" s="6" t="s">
        <v>26</v>
      </c>
    </row>
    <row r="9" spans="2:14" s="2" customFormat="1" ht="12.75">
      <c r="B9" s="8" t="s">
        <v>0</v>
      </c>
      <c r="C9" s="7"/>
      <c r="D9" s="7"/>
      <c r="E9" s="7"/>
      <c r="F9" s="7"/>
      <c r="G9" s="7"/>
      <c r="H9" s="7"/>
      <c r="I9" s="7"/>
      <c r="J9" s="7"/>
      <c r="K9" s="6" t="s">
        <v>1</v>
      </c>
      <c r="L9" s="6" t="s">
        <v>2</v>
      </c>
      <c r="M9" s="6" t="s">
        <v>3</v>
      </c>
      <c r="N9" s="6" t="s">
        <v>2</v>
      </c>
    </row>
    <row r="10" spans="2:14" s="2" customFormat="1" ht="12.75">
      <c r="B10" s="8" t="s">
        <v>4</v>
      </c>
      <c r="C10" s="7"/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13</v>
      </c>
    </row>
    <row r="11" spans="2:14" s="2" customFormat="1" ht="12.7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="2" customFormat="1" ht="12.75"/>
    <row r="13" spans="3:15" s="18" customFormat="1" ht="15">
      <c r="C13" s="19" t="s">
        <v>1</v>
      </c>
      <c r="D13" s="20">
        <f aca="true" t="shared" si="0" ref="D13:I13">D17+D21+D25</f>
        <v>202352</v>
      </c>
      <c r="E13" s="20">
        <f t="shared" si="0"/>
        <v>179452</v>
      </c>
      <c r="F13" s="20">
        <f t="shared" si="0"/>
        <v>205016</v>
      </c>
      <c r="G13" s="20">
        <f t="shared" si="0"/>
        <v>227741</v>
      </c>
      <c r="H13" s="20">
        <f t="shared" si="0"/>
        <v>304848</v>
      </c>
      <c r="I13" s="20">
        <f t="shared" si="0"/>
        <v>24274</v>
      </c>
      <c r="J13" s="20">
        <f aca="true" t="shared" si="1" ref="J13:K15">J17+J21+J25</f>
        <v>1111225</v>
      </c>
      <c r="K13" s="20">
        <f t="shared" si="1"/>
        <v>1143683</v>
      </c>
      <c r="L13" s="20">
        <f>SUM(D13:H13)</f>
        <v>1119409</v>
      </c>
      <c r="M13" s="21">
        <f>K13/J13*100</f>
        <v>102.92092060563792</v>
      </c>
      <c r="N13" s="21">
        <f>L13/J13*100</f>
        <v>100.7364845103377</v>
      </c>
      <c r="O13" s="22"/>
    </row>
    <row r="14" spans="2:15" s="18" customFormat="1" ht="15">
      <c r="B14" s="19" t="s">
        <v>15</v>
      </c>
      <c r="C14" s="19" t="s">
        <v>16</v>
      </c>
      <c r="D14" s="20">
        <f aca="true" t="shared" si="2" ref="D14:I14">D18+D22+D26</f>
        <v>178518</v>
      </c>
      <c r="E14" s="20">
        <f t="shared" si="2"/>
        <v>158182</v>
      </c>
      <c r="F14" s="20">
        <f t="shared" si="2"/>
        <v>179560</v>
      </c>
      <c r="G14" s="20">
        <f t="shared" si="2"/>
        <v>199296</v>
      </c>
      <c r="H14" s="20">
        <f t="shared" si="2"/>
        <v>255649</v>
      </c>
      <c r="I14" s="20">
        <f t="shared" si="2"/>
        <v>15357</v>
      </c>
      <c r="J14" s="20">
        <f t="shared" si="1"/>
        <v>974577</v>
      </c>
      <c r="K14" s="20">
        <f t="shared" si="1"/>
        <v>986562</v>
      </c>
      <c r="L14" s="20">
        <f>SUM(D14:H14)</f>
        <v>971205</v>
      </c>
      <c r="M14" s="21">
        <f>K14/J14*100</f>
        <v>101.22976429774148</v>
      </c>
      <c r="N14" s="21">
        <f>L14/J14*100</f>
        <v>99.65400373700591</v>
      </c>
      <c r="O14" s="22"/>
    </row>
    <row r="15" spans="3:15" s="18" customFormat="1" ht="15">
      <c r="C15" s="19" t="s">
        <v>17</v>
      </c>
      <c r="D15" s="20">
        <f aca="true" t="shared" si="3" ref="D15:I15">D19+D23+D27</f>
        <v>23834</v>
      </c>
      <c r="E15" s="20">
        <f t="shared" si="3"/>
        <v>21270</v>
      </c>
      <c r="F15" s="20">
        <f t="shared" si="3"/>
        <v>25456</v>
      </c>
      <c r="G15" s="20">
        <f t="shared" si="3"/>
        <v>28445</v>
      </c>
      <c r="H15" s="20">
        <f t="shared" si="3"/>
        <v>49199</v>
      </c>
      <c r="I15" s="20">
        <f t="shared" si="3"/>
        <v>8917</v>
      </c>
      <c r="J15" s="20">
        <f t="shared" si="1"/>
        <v>136648</v>
      </c>
      <c r="K15" s="20">
        <f t="shared" si="1"/>
        <v>157121</v>
      </c>
      <c r="L15" s="20">
        <f>SUM(D15:H15)</f>
        <v>148204</v>
      </c>
      <c r="M15" s="21">
        <f>K15/J15*100</f>
        <v>114.98229026403605</v>
      </c>
      <c r="N15" s="21">
        <f>L15/J15*100</f>
        <v>108.45676482641531</v>
      </c>
      <c r="O15" s="22"/>
    </row>
    <row r="16" spans="4:15" s="2" customFormat="1" ht="14.25"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3"/>
    </row>
    <row r="17" spans="3:15" s="2" customFormat="1" ht="14.25">
      <c r="C17" s="11" t="s">
        <v>1</v>
      </c>
      <c r="D17" s="16">
        <f aca="true" t="shared" si="4" ref="D17:I17">D18+D19</f>
        <v>88229</v>
      </c>
      <c r="E17" s="16">
        <f t="shared" si="4"/>
        <v>86287</v>
      </c>
      <c r="F17" s="16">
        <f t="shared" si="4"/>
        <v>97341</v>
      </c>
      <c r="G17" s="16">
        <f t="shared" si="4"/>
        <v>106584</v>
      </c>
      <c r="H17" s="16">
        <f t="shared" si="4"/>
        <v>144184</v>
      </c>
      <c r="I17" s="16">
        <f t="shared" si="4"/>
        <v>9906</v>
      </c>
      <c r="J17" s="16">
        <f>SUM(J18:J19)</f>
        <v>539037</v>
      </c>
      <c r="K17" s="16">
        <f>SUM(D17:I17)</f>
        <v>532531</v>
      </c>
      <c r="L17" s="16">
        <f>SUM(D17:H17)</f>
        <v>522625</v>
      </c>
      <c r="M17" s="17">
        <f>K17/J17*100</f>
        <v>98.79303276027434</v>
      </c>
      <c r="N17" s="17">
        <f aca="true" t="shared" si="5" ref="N17:N27">L17/K17*100</f>
        <v>98.13982660164385</v>
      </c>
      <c r="O17" s="13"/>
    </row>
    <row r="18" spans="2:15" s="2" customFormat="1" ht="14.25">
      <c r="B18" s="11" t="s">
        <v>18</v>
      </c>
      <c r="C18" s="11" t="s">
        <v>16</v>
      </c>
      <c r="D18" s="16">
        <v>78473</v>
      </c>
      <c r="E18" s="16">
        <v>76529</v>
      </c>
      <c r="F18" s="16">
        <v>86054</v>
      </c>
      <c r="G18" s="16">
        <v>93903</v>
      </c>
      <c r="H18" s="16">
        <v>123690</v>
      </c>
      <c r="I18" s="16">
        <v>5936</v>
      </c>
      <c r="J18" s="16">
        <v>473638</v>
      </c>
      <c r="K18" s="16">
        <f>SUM(D18:I18)</f>
        <v>464585</v>
      </c>
      <c r="L18" s="16">
        <f>SUM(D18:H18)</f>
        <v>458649</v>
      </c>
      <c r="M18" s="17">
        <f>K18/J18*100</f>
        <v>98.08862464582656</v>
      </c>
      <c r="N18" s="17">
        <f t="shared" si="5"/>
        <v>98.72230054780073</v>
      </c>
      <c r="O18" s="13"/>
    </row>
    <row r="19" spans="3:15" s="2" customFormat="1" ht="14.25">
      <c r="C19" s="11" t="s">
        <v>17</v>
      </c>
      <c r="D19" s="16">
        <v>9756</v>
      </c>
      <c r="E19" s="16">
        <v>9758</v>
      </c>
      <c r="F19" s="16">
        <v>11287</v>
      </c>
      <c r="G19" s="16">
        <v>12681</v>
      </c>
      <c r="H19" s="16">
        <v>20494</v>
      </c>
      <c r="I19" s="16">
        <v>3970</v>
      </c>
      <c r="J19" s="16">
        <v>65399</v>
      </c>
      <c r="K19" s="16">
        <f>SUM(D19:I19)</f>
        <v>67946</v>
      </c>
      <c r="L19" s="16">
        <f>SUM(D19:H19)</f>
        <v>63976</v>
      </c>
      <c r="M19" s="17">
        <f>K19/J19*100</f>
        <v>103.89455496261411</v>
      </c>
      <c r="N19" s="17">
        <f t="shared" si="5"/>
        <v>94.15712477555705</v>
      </c>
      <c r="O19" s="13"/>
    </row>
    <row r="20" spans="4:15" s="2" customFormat="1" ht="14.25"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3"/>
    </row>
    <row r="21" spans="3:15" s="2" customFormat="1" ht="14.25">
      <c r="C21" s="11" t="s">
        <v>1</v>
      </c>
      <c r="D21" s="16">
        <f aca="true" t="shared" si="6" ref="D21:I21">D22+D23</f>
        <v>89050</v>
      </c>
      <c r="E21" s="16">
        <f t="shared" si="6"/>
        <v>90076</v>
      </c>
      <c r="F21" s="16">
        <f t="shared" si="6"/>
        <v>103979</v>
      </c>
      <c r="G21" s="16">
        <f t="shared" si="6"/>
        <v>116968</v>
      </c>
      <c r="H21" s="16">
        <f t="shared" si="6"/>
        <v>153379</v>
      </c>
      <c r="I21" s="16">
        <f t="shared" si="6"/>
        <v>11229</v>
      </c>
      <c r="J21" s="16">
        <v>528368</v>
      </c>
      <c r="K21" s="16">
        <f>SUM(D21:I21)</f>
        <v>564681</v>
      </c>
      <c r="L21" s="16">
        <f>SUM(D21:H21)</f>
        <v>553452</v>
      </c>
      <c r="M21" s="17">
        <f>K21/J21*100</f>
        <v>106.87267207703721</v>
      </c>
      <c r="N21" s="17">
        <f t="shared" si="5"/>
        <v>98.01144362923492</v>
      </c>
      <c r="O21" s="13"/>
    </row>
    <row r="22" spans="2:15" s="2" customFormat="1" ht="14.25">
      <c r="B22" s="11" t="s">
        <v>19</v>
      </c>
      <c r="C22" s="11" t="s">
        <v>16</v>
      </c>
      <c r="D22" s="16">
        <v>77585</v>
      </c>
      <c r="E22" s="16">
        <v>78846</v>
      </c>
      <c r="F22" s="16">
        <v>90216</v>
      </c>
      <c r="G22" s="16">
        <v>101735</v>
      </c>
      <c r="H22" s="16">
        <v>125334</v>
      </c>
      <c r="I22" s="16">
        <v>6381</v>
      </c>
      <c r="J22" s="16">
        <f>J21-J23</f>
        <v>462981</v>
      </c>
      <c r="K22" s="16">
        <f>SUM(D22:I22)</f>
        <v>480097</v>
      </c>
      <c r="L22" s="16">
        <f>SUM(D22:H22)</f>
        <v>473716</v>
      </c>
      <c r="M22" s="17">
        <f>K22/J22*100</f>
        <v>103.69691196830972</v>
      </c>
      <c r="N22" s="17">
        <f t="shared" si="5"/>
        <v>98.67089359025364</v>
      </c>
      <c r="O22" s="13"/>
    </row>
    <row r="23" spans="3:15" s="2" customFormat="1" ht="14.25">
      <c r="C23" s="11" t="s">
        <v>17</v>
      </c>
      <c r="D23" s="16">
        <v>11465</v>
      </c>
      <c r="E23" s="16">
        <v>11230</v>
      </c>
      <c r="F23" s="16">
        <v>13763</v>
      </c>
      <c r="G23" s="16">
        <v>15233</v>
      </c>
      <c r="H23" s="16">
        <v>28045</v>
      </c>
      <c r="I23" s="16">
        <v>4848</v>
      </c>
      <c r="J23" s="16">
        <v>65387</v>
      </c>
      <c r="K23" s="16">
        <f>SUM(D23:I23)</f>
        <v>84584</v>
      </c>
      <c r="L23" s="16">
        <f>SUM(D23:H23)</f>
        <v>79736</v>
      </c>
      <c r="M23" s="17">
        <f>K23/J23*100</f>
        <v>129.35904690534815</v>
      </c>
      <c r="N23" s="17">
        <f t="shared" si="5"/>
        <v>94.2684195592547</v>
      </c>
      <c r="O23" s="13"/>
    </row>
    <row r="24" spans="4:15" s="2" customFormat="1" ht="14.25"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3"/>
    </row>
    <row r="25" spans="3:15" s="2" customFormat="1" ht="14.25">
      <c r="C25" s="11" t="s">
        <v>1</v>
      </c>
      <c r="D25" s="16">
        <f aca="true" t="shared" si="7" ref="D25:I25">D26+D27</f>
        <v>25073</v>
      </c>
      <c r="E25" s="16">
        <f t="shared" si="7"/>
        <v>3089</v>
      </c>
      <c r="F25" s="16">
        <f t="shared" si="7"/>
        <v>3696</v>
      </c>
      <c r="G25" s="16">
        <f t="shared" si="7"/>
        <v>4189</v>
      </c>
      <c r="H25" s="16">
        <f t="shared" si="7"/>
        <v>7285</v>
      </c>
      <c r="I25" s="16">
        <f t="shared" si="7"/>
        <v>3139</v>
      </c>
      <c r="J25" s="16">
        <v>43820</v>
      </c>
      <c r="K25" s="16">
        <f>SUM(D25:I25)</f>
        <v>46471</v>
      </c>
      <c r="L25" s="16">
        <f>SUM(D25:H25)</f>
        <v>43332</v>
      </c>
      <c r="M25" s="17">
        <f>K25/J25*100</f>
        <v>106.04974897307167</v>
      </c>
      <c r="N25" s="17">
        <f t="shared" si="5"/>
        <v>93.24524972563533</v>
      </c>
      <c r="O25" s="13"/>
    </row>
    <row r="26" spans="2:15" s="2" customFormat="1" ht="14.25">
      <c r="B26" s="11" t="s">
        <v>20</v>
      </c>
      <c r="C26" s="11" t="s">
        <v>16</v>
      </c>
      <c r="D26" s="16">
        <v>22460</v>
      </c>
      <c r="E26" s="16">
        <v>2807</v>
      </c>
      <c r="F26" s="16">
        <v>3290</v>
      </c>
      <c r="G26" s="16">
        <v>3658</v>
      </c>
      <c r="H26" s="16">
        <v>6625</v>
      </c>
      <c r="I26" s="16">
        <v>3040</v>
      </c>
      <c r="J26" s="16">
        <v>37958</v>
      </c>
      <c r="K26" s="16">
        <f>SUM(D26:I26)</f>
        <v>41880</v>
      </c>
      <c r="L26" s="16">
        <f>SUM(D26:H26)</f>
        <v>38840</v>
      </c>
      <c r="M26" s="17">
        <f>K26/J26*100</f>
        <v>110.33247273302071</v>
      </c>
      <c r="N26" s="17">
        <f t="shared" si="5"/>
        <v>92.74116523400191</v>
      </c>
      <c r="O26" s="13"/>
    </row>
    <row r="27" spans="3:15" s="2" customFormat="1" ht="14.25">
      <c r="C27" s="11" t="s">
        <v>17</v>
      </c>
      <c r="D27" s="16">
        <v>2613</v>
      </c>
      <c r="E27" s="16">
        <v>282</v>
      </c>
      <c r="F27" s="16">
        <v>406</v>
      </c>
      <c r="G27" s="16">
        <v>531</v>
      </c>
      <c r="H27" s="16">
        <v>660</v>
      </c>
      <c r="I27" s="16">
        <v>99</v>
      </c>
      <c r="J27" s="16">
        <v>5862</v>
      </c>
      <c r="K27" s="16">
        <f>SUM(D27:I27)</f>
        <v>4591</v>
      </c>
      <c r="L27" s="16">
        <f>SUM(D27:H27)</f>
        <v>4492</v>
      </c>
      <c r="M27" s="17">
        <f>K27/J27*100</f>
        <v>78.3179802115319</v>
      </c>
      <c r="N27" s="17">
        <f t="shared" si="5"/>
        <v>97.843607057286</v>
      </c>
      <c r="O27" s="13"/>
    </row>
    <row r="28" spans="2:15" s="2" customFormat="1" ht="12.75">
      <c r="B28" s="9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13"/>
    </row>
    <row r="29" spans="2:15" s="2" customFormat="1" ht="12.75">
      <c r="B29" s="11" t="s">
        <v>21</v>
      </c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3"/>
      <c r="O29" s="13"/>
    </row>
    <row r="30" s="2" customFormat="1" ht="12.75">
      <c r="J30" s="12"/>
    </row>
    <row r="32" ht="12">
      <c r="K32" s="1" t="s">
        <v>22</v>
      </c>
    </row>
    <row r="33" ht="12">
      <c r="K33" s="1" t="s">
        <v>22</v>
      </c>
    </row>
    <row r="34" ht="12">
      <c r="K34" s="1" t="s">
        <v>22</v>
      </c>
    </row>
    <row r="35" ht="12">
      <c r="K35" s="1" t="s">
        <v>22</v>
      </c>
    </row>
    <row r="36" ht="12">
      <c r="K36" s="1" t="s">
        <v>22</v>
      </c>
    </row>
    <row r="37" ht="12">
      <c r="K37" s="1" t="s">
        <v>22</v>
      </c>
    </row>
    <row r="38" ht="12">
      <c r="K38" s="1" t="s">
        <v>22</v>
      </c>
    </row>
    <row r="39" ht="12">
      <c r="K39" s="1" t="s">
        <v>22</v>
      </c>
    </row>
    <row r="40" ht="12">
      <c r="K40" s="1" t="s">
        <v>22</v>
      </c>
    </row>
    <row r="41" ht="12">
      <c r="K41" s="1" t="s">
        <v>22</v>
      </c>
    </row>
    <row r="42" ht="12">
      <c r="K42" s="1" t="s">
        <v>22</v>
      </c>
    </row>
    <row r="43" ht="12">
      <c r="K43" s="1" t="s">
        <v>22</v>
      </c>
    </row>
    <row r="44" ht="12">
      <c r="K44" s="1" t="s">
        <v>22</v>
      </c>
    </row>
    <row r="45" ht="12">
      <c r="K45" s="1" t="s">
        <v>22</v>
      </c>
    </row>
    <row r="46" ht="12">
      <c r="K46" s="1" t="s">
        <v>22</v>
      </c>
    </row>
    <row r="47" ht="12">
      <c r="K47" s="1" t="s">
        <v>22</v>
      </c>
    </row>
    <row r="48" ht="12">
      <c r="K48" s="1" t="s">
        <v>22</v>
      </c>
    </row>
    <row r="49" ht="12">
      <c r="K49" s="1" t="s">
        <v>22</v>
      </c>
    </row>
    <row r="50" ht="12">
      <c r="K50" s="1" t="s">
        <v>22</v>
      </c>
    </row>
    <row r="51" ht="12">
      <c r="K51" s="1" t="s">
        <v>22</v>
      </c>
    </row>
    <row r="52" ht="12">
      <c r="K52" s="1" t="s">
        <v>22</v>
      </c>
    </row>
    <row r="53" ht="12">
      <c r="K53" s="1" t="s">
        <v>22</v>
      </c>
    </row>
    <row r="54" ht="12">
      <c r="K54" s="1" t="s">
        <v>22</v>
      </c>
    </row>
    <row r="55" ht="12">
      <c r="K55" s="1" t="s">
        <v>22</v>
      </c>
    </row>
    <row r="56" ht="12">
      <c r="K56" s="1" t="s">
        <v>22</v>
      </c>
    </row>
    <row r="57" ht="12">
      <c r="K57" s="1" t="s">
        <v>22</v>
      </c>
    </row>
    <row r="58" ht="12">
      <c r="K58" s="1" t="s">
        <v>22</v>
      </c>
    </row>
    <row r="59" ht="12">
      <c r="K59" s="1" t="s">
        <v>22</v>
      </c>
    </row>
    <row r="60" ht="12">
      <c r="K60" s="1" t="s">
        <v>22</v>
      </c>
    </row>
    <row r="61" ht="12">
      <c r="K61" s="1" t="s">
        <v>22</v>
      </c>
    </row>
    <row r="62" ht="12">
      <c r="K62" s="1" t="s">
        <v>22</v>
      </c>
    </row>
    <row r="63" ht="12">
      <c r="K63" s="1" t="s">
        <v>22</v>
      </c>
    </row>
    <row r="64" ht="12">
      <c r="K64" s="1" t="s">
        <v>22</v>
      </c>
    </row>
    <row r="65" ht="12">
      <c r="K65" s="1" t="s">
        <v>22</v>
      </c>
    </row>
    <row r="66" ht="12">
      <c r="K66" s="1" t="s">
        <v>22</v>
      </c>
    </row>
    <row r="67" ht="12">
      <c r="K67" s="1" t="s">
        <v>22</v>
      </c>
    </row>
    <row r="68" ht="12">
      <c r="K68" s="1" t="s">
        <v>22</v>
      </c>
    </row>
    <row r="69" ht="12">
      <c r="K69" s="1" t="s">
        <v>22</v>
      </c>
    </row>
    <row r="70" ht="12">
      <c r="K70" s="1" t="s">
        <v>22</v>
      </c>
    </row>
    <row r="71" ht="12">
      <c r="K71" s="1" t="s">
        <v>22</v>
      </c>
    </row>
    <row r="72" ht="12">
      <c r="K72" s="1" t="s">
        <v>22</v>
      </c>
    </row>
    <row r="73" ht="12">
      <c r="K73" s="1" t="s">
        <v>22</v>
      </c>
    </row>
    <row r="87" ht="12">
      <c r="K87" s="1" t="s">
        <v>22</v>
      </c>
    </row>
    <row r="88" ht="12">
      <c r="K88" s="1" t="s">
        <v>22</v>
      </c>
    </row>
    <row r="89" ht="12">
      <c r="K89" s="1" t="s">
        <v>22</v>
      </c>
    </row>
    <row r="90" ht="12">
      <c r="K90" s="1" t="s">
        <v>22</v>
      </c>
    </row>
    <row r="91" ht="12">
      <c r="K91" s="1" t="s">
        <v>22</v>
      </c>
    </row>
    <row r="92" ht="12">
      <c r="K92" s="1" t="s">
        <v>22</v>
      </c>
    </row>
    <row r="93" ht="12">
      <c r="K93" s="1" t="s">
        <v>22</v>
      </c>
    </row>
    <row r="94" ht="12">
      <c r="K94" s="1" t="s">
        <v>22</v>
      </c>
    </row>
    <row r="95" ht="12">
      <c r="K95" s="1" t="s">
        <v>22</v>
      </c>
    </row>
    <row r="96" ht="12">
      <c r="K96" s="1" t="s">
        <v>22</v>
      </c>
    </row>
    <row r="97" ht="12">
      <c r="K97" s="1" t="s">
        <v>22</v>
      </c>
    </row>
    <row r="98" ht="12">
      <c r="K98" s="1" t="s">
        <v>22</v>
      </c>
    </row>
    <row r="99" ht="12">
      <c r="K99" s="1" t="s">
        <v>22</v>
      </c>
    </row>
    <row r="100" ht="12">
      <c r="K100" s="1" t="s">
        <v>22</v>
      </c>
    </row>
    <row r="101" ht="12">
      <c r="K101" s="1" t="s">
        <v>22</v>
      </c>
    </row>
    <row r="102" ht="12">
      <c r="K102" s="1" t="s">
        <v>22</v>
      </c>
    </row>
    <row r="103" ht="12">
      <c r="K103" s="1" t="s">
        <v>22</v>
      </c>
    </row>
    <row r="104" ht="12">
      <c r="K104" s="1" t="s">
        <v>22</v>
      </c>
    </row>
    <row r="105" ht="12">
      <c r="K105" s="1" t="s">
        <v>22</v>
      </c>
    </row>
    <row r="106" ht="12">
      <c r="K106" s="1" t="s">
        <v>22</v>
      </c>
    </row>
    <row r="107" ht="12">
      <c r="K107" s="1" t="s">
        <v>22</v>
      </c>
    </row>
    <row r="108" ht="12">
      <c r="K108" s="1" t="s">
        <v>22</v>
      </c>
    </row>
    <row r="109" ht="12">
      <c r="K109" s="1" t="s">
        <v>22</v>
      </c>
    </row>
    <row r="110" ht="12">
      <c r="K110" s="1" t="s">
        <v>22</v>
      </c>
    </row>
    <row r="111" ht="12">
      <c r="K111" s="1" t="s">
        <v>22</v>
      </c>
    </row>
    <row r="112" ht="12">
      <c r="K112" s="1" t="s">
        <v>22</v>
      </c>
    </row>
    <row r="113" ht="12">
      <c r="K113" s="1" t="s">
        <v>22</v>
      </c>
    </row>
    <row r="114" ht="12">
      <c r="K114" s="1" t="s">
        <v>22</v>
      </c>
    </row>
    <row r="115" ht="12">
      <c r="K115" s="1" t="s">
        <v>22</v>
      </c>
    </row>
    <row r="116" ht="12">
      <c r="K116" s="1" t="s">
        <v>22</v>
      </c>
    </row>
    <row r="117" ht="12">
      <c r="K117" s="1" t="s">
        <v>22</v>
      </c>
    </row>
    <row r="118" ht="12">
      <c r="K118" s="1" t="s">
        <v>22</v>
      </c>
    </row>
    <row r="119" ht="12">
      <c r="K119" s="1" t="s">
        <v>22</v>
      </c>
    </row>
    <row r="120" ht="12">
      <c r="K120" s="1" t="s">
        <v>22</v>
      </c>
    </row>
    <row r="121" ht="12">
      <c r="K121" s="1" t="s">
        <v>22</v>
      </c>
    </row>
    <row r="122" ht="12">
      <c r="K122" s="1" t="s">
        <v>22</v>
      </c>
    </row>
    <row r="123" ht="12">
      <c r="K123" s="1" t="s">
        <v>22</v>
      </c>
    </row>
    <row r="124" ht="12">
      <c r="K124" s="1" t="s">
        <v>22</v>
      </c>
    </row>
    <row r="125" ht="12">
      <c r="K125" s="1" t="s">
        <v>22</v>
      </c>
    </row>
    <row r="126" ht="12">
      <c r="K126" s="1" t="s">
        <v>22</v>
      </c>
    </row>
    <row r="127" ht="12">
      <c r="K127" s="1" t="s">
        <v>22</v>
      </c>
    </row>
    <row r="128" ht="12">
      <c r="K128" s="1" t="s">
        <v>22</v>
      </c>
    </row>
    <row r="143" ht="12">
      <c r="I143" s="1" t="s">
        <v>22</v>
      </c>
    </row>
    <row r="144" ht="12">
      <c r="I144" s="1" t="s">
        <v>22</v>
      </c>
    </row>
    <row r="145" ht="12">
      <c r="I145" s="1" t="s">
        <v>22</v>
      </c>
    </row>
    <row r="146" ht="12">
      <c r="I146" s="1" t="s">
        <v>22</v>
      </c>
    </row>
    <row r="147" ht="12">
      <c r="I147" s="1" t="s">
        <v>22</v>
      </c>
    </row>
    <row r="148" ht="12">
      <c r="I148" s="1" t="s">
        <v>22</v>
      </c>
    </row>
    <row r="149" ht="12">
      <c r="I149" s="1" t="s">
        <v>22</v>
      </c>
    </row>
    <row r="150" ht="12">
      <c r="I150" s="1" t="s">
        <v>22</v>
      </c>
    </row>
    <row r="151" ht="12">
      <c r="I151" s="1" t="s">
        <v>22</v>
      </c>
    </row>
    <row r="152" ht="12">
      <c r="I152" s="1" t="s">
        <v>22</v>
      </c>
    </row>
    <row r="153" ht="12">
      <c r="I153" s="1" t="s">
        <v>22</v>
      </c>
    </row>
    <row r="154" ht="12">
      <c r="I154" s="1" t="s">
        <v>22</v>
      </c>
    </row>
    <row r="155" ht="12">
      <c r="I155" s="1" t="s">
        <v>22</v>
      </c>
    </row>
    <row r="156" ht="12">
      <c r="I156" s="1" t="s">
        <v>22</v>
      </c>
    </row>
    <row r="157" ht="12">
      <c r="I157" s="1" t="s">
        <v>22</v>
      </c>
    </row>
    <row r="158" ht="12">
      <c r="I158" s="1" t="s">
        <v>22</v>
      </c>
    </row>
    <row r="159" ht="12">
      <c r="I159" s="1" t="s">
        <v>22</v>
      </c>
    </row>
    <row r="160" ht="12">
      <c r="I160" s="1" t="s">
        <v>22</v>
      </c>
    </row>
    <row r="161" ht="12">
      <c r="I161" s="1" t="s">
        <v>22</v>
      </c>
    </row>
    <row r="162" ht="12">
      <c r="I162" s="1" t="s">
        <v>22</v>
      </c>
    </row>
    <row r="163" ht="12">
      <c r="I163" s="1" t="s">
        <v>22</v>
      </c>
    </row>
    <row r="164" ht="12">
      <c r="I164" s="1" t="s">
        <v>22</v>
      </c>
    </row>
    <row r="165" ht="12">
      <c r="I165" s="1" t="s">
        <v>22</v>
      </c>
    </row>
    <row r="166" ht="12">
      <c r="I166" s="1" t="s">
        <v>22</v>
      </c>
    </row>
    <row r="167" ht="12">
      <c r="I167" s="1" t="s">
        <v>22</v>
      </c>
    </row>
    <row r="168" ht="12">
      <c r="I168" s="1" t="s">
        <v>22</v>
      </c>
    </row>
    <row r="169" ht="12">
      <c r="I169" s="1" t="s">
        <v>22</v>
      </c>
    </row>
    <row r="170" ht="12">
      <c r="I170" s="1" t="s">
        <v>22</v>
      </c>
    </row>
    <row r="171" ht="12">
      <c r="I171" s="1" t="s">
        <v>22</v>
      </c>
    </row>
    <row r="172" ht="12">
      <c r="I172" s="1" t="s">
        <v>22</v>
      </c>
    </row>
    <row r="173" ht="12">
      <c r="I173" s="1" t="s">
        <v>22</v>
      </c>
    </row>
    <row r="174" ht="12">
      <c r="I174" s="1" t="s">
        <v>22</v>
      </c>
    </row>
    <row r="175" ht="12">
      <c r="I175" s="1" t="s">
        <v>22</v>
      </c>
    </row>
    <row r="176" ht="12">
      <c r="I176" s="1" t="s">
        <v>22</v>
      </c>
    </row>
    <row r="177" ht="12">
      <c r="I177" s="1" t="s">
        <v>22</v>
      </c>
    </row>
    <row r="178" ht="12">
      <c r="I178" s="1" t="s">
        <v>22</v>
      </c>
    </row>
    <row r="179" ht="12">
      <c r="I179" s="1" t="s">
        <v>22</v>
      </c>
    </row>
    <row r="180" ht="12">
      <c r="I180" s="1" t="s">
        <v>22</v>
      </c>
    </row>
    <row r="181" ht="12">
      <c r="I181" s="1" t="s">
        <v>22</v>
      </c>
    </row>
    <row r="182" ht="12">
      <c r="I182" s="1" t="s">
        <v>22</v>
      </c>
    </row>
    <row r="183" ht="12">
      <c r="I183" s="1" t="s">
        <v>22</v>
      </c>
    </row>
    <row r="184" ht="12">
      <c r="I184" s="1" t="s">
        <v>22</v>
      </c>
    </row>
    <row r="198" ht="12">
      <c r="K198" s="1" t="s">
        <v>22</v>
      </c>
    </row>
    <row r="199" ht="12">
      <c r="K199" s="1" t="s">
        <v>22</v>
      </c>
    </row>
    <row r="200" ht="12">
      <c r="K200" s="1" t="s">
        <v>22</v>
      </c>
    </row>
    <row r="201" ht="12">
      <c r="K201" s="1" t="s">
        <v>22</v>
      </c>
    </row>
    <row r="202" ht="12">
      <c r="K202" s="1" t="s">
        <v>22</v>
      </c>
    </row>
    <row r="203" ht="12">
      <c r="K203" s="1" t="s">
        <v>22</v>
      </c>
    </row>
    <row r="204" ht="12">
      <c r="K204" s="1" t="s">
        <v>22</v>
      </c>
    </row>
    <row r="205" ht="12">
      <c r="K205" s="1" t="s">
        <v>22</v>
      </c>
    </row>
    <row r="206" ht="12">
      <c r="K206" s="1" t="s">
        <v>22</v>
      </c>
    </row>
    <row r="207" ht="12">
      <c r="K207" s="1" t="s">
        <v>22</v>
      </c>
    </row>
    <row r="208" ht="12">
      <c r="K208" s="1" t="s">
        <v>22</v>
      </c>
    </row>
    <row r="209" ht="12">
      <c r="K209" s="1" t="s">
        <v>22</v>
      </c>
    </row>
    <row r="210" ht="12">
      <c r="K210" s="1" t="s">
        <v>22</v>
      </c>
    </row>
    <row r="211" ht="12">
      <c r="K211" s="1" t="s">
        <v>22</v>
      </c>
    </row>
    <row r="212" ht="12">
      <c r="K212" s="1" t="s">
        <v>22</v>
      </c>
    </row>
    <row r="213" ht="12">
      <c r="K213" s="1" t="s">
        <v>22</v>
      </c>
    </row>
    <row r="214" ht="12">
      <c r="K214" s="1" t="s">
        <v>22</v>
      </c>
    </row>
    <row r="215" ht="12">
      <c r="K215" s="1" t="s">
        <v>22</v>
      </c>
    </row>
    <row r="216" ht="12">
      <c r="K216" s="1" t="s">
        <v>22</v>
      </c>
    </row>
    <row r="217" ht="12">
      <c r="K217" s="1" t="s">
        <v>22</v>
      </c>
    </row>
    <row r="218" ht="12">
      <c r="K218" s="1" t="s">
        <v>22</v>
      </c>
    </row>
    <row r="219" ht="12">
      <c r="K219" s="1" t="s">
        <v>22</v>
      </c>
    </row>
    <row r="220" ht="12">
      <c r="K220" s="1" t="s">
        <v>22</v>
      </c>
    </row>
    <row r="221" ht="12">
      <c r="K221" s="1" t="s">
        <v>22</v>
      </c>
    </row>
    <row r="222" ht="12">
      <c r="K222" s="1" t="s">
        <v>22</v>
      </c>
    </row>
    <row r="223" ht="12">
      <c r="K223" s="1" t="s">
        <v>22</v>
      </c>
    </row>
    <row r="224" ht="12">
      <c r="K224" s="1" t="s">
        <v>22</v>
      </c>
    </row>
    <row r="225" ht="12">
      <c r="K225" s="1" t="s">
        <v>22</v>
      </c>
    </row>
    <row r="226" ht="12">
      <c r="K226" s="1" t="s">
        <v>22</v>
      </c>
    </row>
    <row r="227" ht="12">
      <c r="K227" s="1" t="s">
        <v>22</v>
      </c>
    </row>
    <row r="228" ht="12">
      <c r="K228" s="1" t="s">
        <v>22</v>
      </c>
    </row>
    <row r="229" ht="12">
      <c r="K229" s="1" t="s">
        <v>22</v>
      </c>
    </row>
    <row r="230" ht="12">
      <c r="K230" s="1" t="s">
        <v>22</v>
      </c>
    </row>
    <row r="231" ht="12">
      <c r="K231" s="1" t="s">
        <v>22</v>
      </c>
    </row>
    <row r="232" ht="12">
      <c r="K232" s="1" t="s">
        <v>22</v>
      </c>
    </row>
    <row r="233" ht="12">
      <c r="K233" s="1" t="s">
        <v>22</v>
      </c>
    </row>
    <row r="234" ht="12">
      <c r="K234" s="1" t="s">
        <v>22</v>
      </c>
    </row>
    <row r="235" ht="12">
      <c r="K235" s="1" t="s">
        <v>22</v>
      </c>
    </row>
    <row r="236" ht="12">
      <c r="K236" s="1" t="s">
        <v>22</v>
      </c>
    </row>
    <row r="237" ht="12">
      <c r="K237" s="1" t="s">
        <v>22</v>
      </c>
    </row>
    <row r="238" ht="12">
      <c r="K238" s="1" t="s">
        <v>22</v>
      </c>
    </row>
    <row r="239" ht="12">
      <c r="K239" s="1" t="s">
        <v>22</v>
      </c>
    </row>
    <row r="252" ht="12">
      <c r="K252" s="1" t="s">
        <v>22</v>
      </c>
    </row>
    <row r="253" ht="12">
      <c r="K253" s="1" t="s">
        <v>22</v>
      </c>
    </row>
    <row r="254" ht="12">
      <c r="K254" s="1" t="s">
        <v>22</v>
      </c>
    </row>
    <row r="255" ht="12">
      <c r="K255" s="1" t="s">
        <v>22</v>
      </c>
    </row>
    <row r="256" ht="12">
      <c r="K256" s="1" t="s">
        <v>22</v>
      </c>
    </row>
    <row r="257" ht="12">
      <c r="K257" s="1" t="s">
        <v>22</v>
      </c>
    </row>
    <row r="258" ht="12">
      <c r="K258" s="1" t="s">
        <v>22</v>
      </c>
    </row>
    <row r="259" ht="12">
      <c r="K259" s="1" t="s">
        <v>22</v>
      </c>
    </row>
    <row r="260" ht="12">
      <c r="K260" s="1" t="s">
        <v>22</v>
      </c>
    </row>
    <row r="261" ht="12">
      <c r="K261" s="1" t="s">
        <v>22</v>
      </c>
    </row>
    <row r="262" ht="12">
      <c r="K262" s="1" t="s">
        <v>22</v>
      </c>
    </row>
    <row r="263" ht="12">
      <c r="K263" s="1" t="s">
        <v>22</v>
      </c>
    </row>
    <row r="264" ht="12">
      <c r="K264" s="1" t="s">
        <v>22</v>
      </c>
    </row>
    <row r="265" ht="12">
      <c r="K265" s="1" t="s">
        <v>22</v>
      </c>
    </row>
    <row r="266" ht="12">
      <c r="K266" s="1" t="s">
        <v>22</v>
      </c>
    </row>
    <row r="267" ht="12">
      <c r="K267" s="1" t="s">
        <v>22</v>
      </c>
    </row>
    <row r="268" ht="12">
      <c r="K268" s="1" t="s">
        <v>22</v>
      </c>
    </row>
    <row r="269" ht="12">
      <c r="K269" s="1" t="s">
        <v>22</v>
      </c>
    </row>
    <row r="270" ht="12">
      <c r="K270" s="1" t="s">
        <v>22</v>
      </c>
    </row>
    <row r="271" ht="12">
      <c r="K271" s="1" t="s">
        <v>22</v>
      </c>
    </row>
    <row r="272" ht="12">
      <c r="K272" s="1" t="s">
        <v>22</v>
      </c>
    </row>
    <row r="273" ht="12">
      <c r="K273" s="1" t="s">
        <v>22</v>
      </c>
    </row>
    <row r="274" ht="12">
      <c r="K274" s="1" t="s">
        <v>22</v>
      </c>
    </row>
    <row r="275" ht="12">
      <c r="K275" s="1" t="s">
        <v>22</v>
      </c>
    </row>
    <row r="276" ht="12">
      <c r="K276" s="1" t="s">
        <v>22</v>
      </c>
    </row>
    <row r="277" ht="12">
      <c r="K277" s="1" t="s">
        <v>22</v>
      </c>
    </row>
    <row r="278" ht="12">
      <c r="K278" s="1" t="s">
        <v>22</v>
      </c>
    </row>
    <row r="279" ht="12">
      <c r="K279" s="1" t="s">
        <v>22</v>
      </c>
    </row>
    <row r="280" ht="12">
      <c r="K280" s="1" t="s">
        <v>22</v>
      </c>
    </row>
    <row r="281" ht="12">
      <c r="K281" s="1" t="s">
        <v>22</v>
      </c>
    </row>
    <row r="282" ht="12">
      <c r="K282" s="1" t="s">
        <v>22</v>
      </c>
    </row>
    <row r="283" ht="12">
      <c r="K283" s="1" t="s">
        <v>22</v>
      </c>
    </row>
    <row r="284" ht="12">
      <c r="K284" s="1" t="s">
        <v>22</v>
      </c>
    </row>
    <row r="285" ht="12">
      <c r="K285" s="1" t="s">
        <v>22</v>
      </c>
    </row>
    <row r="286" ht="12">
      <c r="K286" s="1" t="s">
        <v>22</v>
      </c>
    </row>
    <row r="287" ht="12">
      <c r="K287" s="1" t="s">
        <v>22</v>
      </c>
    </row>
    <row r="288" ht="12">
      <c r="K288" s="1" t="s">
        <v>22</v>
      </c>
    </row>
    <row r="302" ht="12">
      <c r="K302" s="1" t="s">
        <v>22</v>
      </c>
    </row>
    <row r="303" ht="12">
      <c r="K303" s="1" t="s">
        <v>22</v>
      </c>
    </row>
    <row r="304" ht="12">
      <c r="K304" s="1" t="s">
        <v>22</v>
      </c>
    </row>
    <row r="305" ht="12">
      <c r="K305" s="1" t="s">
        <v>22</v>
      </c>
    </row>
    <row r="306" ht="12">
      <c r="K306" s="1" t="s">
        <v>22</v>
      </c>
    </row>
    <row r="307" ht="12">
      <c r="K307" s="1" t="s">
        <v>22</v>
      </c>
    </row>
    <row r="308" ht="12">
      <c r="K308" s="1" t="s">
        <v>22</v>
      </c>
    </row>
    <row r="309" ht="12">
      <c r="K309" s="1" t="s">
        <v>22</v>
      </c>
    </row>
    <row r="310" ht="12">
      <c r="K310" s="1" t="s">
        <v>22</v>
      </c>
    </row>
    <row r="311" ht="12">
      <c r="K311" s="1" t="s">
        <v>22</v>
      </c>
    </row>
    <row r="312" ht="12">
      <c r="K312" s="1" t="s">
        <v>22</v>
      </c>
    </row>
    <row r="313" ht="12">
      <c r="K313" s="1" t="s">
        <v>22</v>
      </c>
    </row>
    <row r="314" ht="12">
      <c r="K314" s="1" t="s">
        <v>22</v>
      </c>
    </row>
    <row r="315" ht="12">
      <c r="K315" s="1" t="s">
        <v>22</v>
      </c>
    </row>
    <row r="316" ht="12">
      <c r="K316" s="1" t="s">
        <v>22</v>
      </c>
    </row>
    <row r="317" ht="12">
      <c r="K317" s="1" t="s">
        <v>22</v>
      </c>
    </row>
    <row r="318" ht="12">
      <c r="K318" s="1" t="s">
        <v>22</v>
      </c>
    </row>
    <row r="319" ht="12">
      <c r="K319" s="1" t="s">
        <v>22</v>
      </c>
    </row>
    <row r="320" ht="12">
      <c r="K320" s="1" t="s">
        <v>22</v>
      </c>
    </row>
    <row r="321" ht="12">
      <c r="K321" s="1" t="s">
        <v>22</v>
      </c>
    </row>
    <row r="322" ht="12">
      <c r="K322" s="1" t="s">
        <v>22</v>
      </c>
    </row>
    <row r="323" ht="12">
      <c r="K323" s="1" t="s">
        <v>22</v>
      </c>
    </row>
    <row r="324" ht="12">
      <c r="K324" s="1" t="s">
        <v>22</v>
      </c>
    </row>
    <row r="325" ht="12">
      <c r="K325" s="1" t="s">
        <v>22</v>
      </c>
    </row>
    <row r="326" ht="12">
      <c r="K326" s="1" t="s">
        <v>22</v>
      </c>
    </row>
    <row r="327" ht="12">
      <c r="K327" s="1" t="s">
        <v>22</v>
      </c>
    </row>
    <row r="328" ht="12">
      <c r="K328" s="1" t="s">
        <v>22</v>
      </c>
    </row>
    <row r="329" ht="12">
      <c r="K329" s="1" t="s">
        <v>22</v>
      </c>
    </row>
    <row r="330" ht="12">
      <c r="K330" s="1" t="s">
        <v>22</v>
      </c>
    </row>
    <row r="331" ht="12">
      <c r="K331" s="1" t="s">
        <v>22</v>
      </c>
    </row>
    <row r="332" ht="12">
      <c r="K332" s="1" t="s">
        <v>22</v>
      </c>
    </row>
    <row r="333" ht="12">
      <c r="K333" s="1" t="s">
        <v>22</v>
      </c>
    </row>
    <row r="334" ht="12">
      <c r="K334" s="1" t="s">
        <v>22</v>
      </c>
    </row>
    <row r="335" ht="12">
      <c r="K335" s="1" t="s">
        <v>22</v>
      </c>
    </row>
    <row r="336" ht="12">
      <c r="K336" s="1" t="s">
        <v>22</v>
      </c>
    </row>
    <row r="337" ht="12">
      <c r="K337" s="1" t="s">
        <v>22</v>
      </c>
    </row>
    <row r="338" ht="12">
      <c r="K338" s="1" t="s">
        <v>22</v>
      </c>
    </row>
    <row r="339" ht="12">
      <c r="K339" s="1" t="s">
        <v>22</v>
      </c>
    </row>
    <row r="340" ht="12">
      <c r="K340" s="1" t="s">
        <v>22</v>
      </c>
    </row>
    <row r="341" ht="12">
      <c r="K341" s="1" t="s">
        <v>22</v>
      </c>
    </row>
    <row r="342" ht="12">
      <c r="K342" s="1" t="s">
        <v>22</v>
      </c>
    </row>
    <row r="716" ht="12">
      <c r="M716" s="1" t="s">
        <v>22</v>
      </c>
    </row>
    <row r="718" ht="12">
      <c r="M718" s="1" t="s">
        <v>22</v>
      </c>
    </row>
    <row r="719" ht="12">
      <c r="M719" s="1" t="s">
        <v>22</v>
      </c>
    </row>
    <row r="720" ht="12">
      <c r="M720" s="1" t="s">
        <v>22</v>
      </c>
    </row>
    <row r="723" ht="12">
      <c r="M723" s="1" t="s">
        <v>22</v>
      </c>
    </row>
    <row r="724" ht="12">
      <c r="M724" s="1" t="s">
        <v>22</v>
      </c>
    </row>
    <row r="725" ht="12">
      <c r="M725" s="1" t="s">
        <v>22</v>
      </c>
    </row>
    <row r="726" ht="12">
      <c r="M726" s="1" t="s">
        <v>22</v>
      </c>
    </row>
    <row r="730" ht="12">
      <c r="M730" s="1" t="s">
        <v>22</v>
      </c>
    </row>
    <row r="731" ht="12">
      <c r="M731" s="1" t="s">
        <v>22</v>
      </c>
    </row>
    <row r="732" ht="12">
      <c r="M732" s="1" t="s">
        <v>22</v>
      </c>
    </row>
    <row r="733" ht="12">
      <c r="M733" s="1" t="s">
        <v>22</v>
      </c>
    </row>
    <row r="734" ht="12">
      <c r="M734" s="1" t="s">
        <v>22</v>
      </c>
    </row>
    <row r="735" ht="12">
      <c r="M735" s="1" t="s">
        <v>22</v>
      </c>
    </row>
    <row r="736" ht="12">
      <c r="M736" s="1" t="s">
        <v>22</v>
      </c>
    </row>
    <row r="737" ht="12">
      <c r="M737" s="1" t="s">
        <v>22</v>
      </c>
    </row>
    <row r="738" ht="12">
      <c r="M738" s="1" t="s">
        <v>22</v>
      </c>
    </row>
    <row r="740" ht="12">
      <c r="M740" s="1" t="s">
        <v>22</v>
      </c>
    </row>
    <row r="741" ht="12">
      <c r="M741" s="1" t="s">
        <v>22</v>
      </c>
    </row>
    <row r="742" ht="12">
      <c r="M742" s="1" t="s">
        <v>22</v>
      </c>
    </row>
    <row r="743" ht="12">
      <c r="M743" s="1" t="s">
        <v>23</v>
      </c>
    </row>
    <row r="744" ht="12">
      <c r="M744" s="1" t="s">
        <v>22</v>
      </c>
    </row>
    <row r="748" ht="12">
      <c r="M748" s="1" t="s">
        <v>22</v>
      </c>
    </row>
    <row r="749" ht="12">
      <c r="M749" s="1" t="s">
        <v>22</v>
      </c>
    </row>
    <row r="750" ht="12">
      <c r="M750" s="1" t="s">
        <v>22</v>
      </c>
    </row>
    <row r="751" ht="12">
      <c r="M751" s="1" t="s">
        <v>22</v>
      </c>
    </row>
    <row r="753" ht="12">
      <c r="M753" s="1" t="s">
        <v>22</v>
      </c>
    </row>
    <row r="755" ht="12">
      <c r="M755" s="1" t="s">
        <v>22</v>
      </c>
    </row>
    <row r="757" ht="12">
      <c r="M757" s="1" t="s">
        <v>22</v>
      </c>
    </row>
    <row r="758" ht="12">
      <c r="M758" s="1" t="s">
        <v>22</v>
      </c>
    </row>
    <row r="759" ht="12">
      <c r="M759" s="1" t="s">
        <v>22</v>
      </c>
    </row>
    <row r="830" ht="12">
      <c r="M830" s="1" t="s">
        <v>22</v>
      </c>
    </row>
    <row r="831" ht="12">
      <c r="M831" s="1" t="s">
        <v>22</v>
      </c>
    </row>
    <row r="832" ht="12">
      <c r="M832" s="1" t="s">
        <v>22</v>
      </c>
    </row>
    <row r="833" ht="12">
      <c r="M833" s="1" t="s">
        <v>22</v>
      </c>
    </row>
    <row r="834" ht="12">
      <c r="M834" s="1" t="s">
        <v>22</v>
      </c>
    </row>
    <row r="835" ht="12">
      <c r="M835" s="1" t="s">
        <v>22</v>
      </c>
    </row>
    <row r="836" ht="12">
      <c r="M836" s="1" t="s">
        <v>22</v>
      </c>
    </row>
    <row r="837" ht="12">
      <c r="M837" s="1" t="s">
        <v>22</v>
      </c>
    </row>
    <row r="838" ht="12">
      <c r="M838" s="1" t="s">
        <v>22</v>
      </c>
    </row>
    <row r="839" ht="12">
      <c r="M839" s="1" t="s">
        <v>22</v>
      </c>
    </row>
    <row r="840" ht="12">
      <c r="M840" s="1" t="s">
        <v>22</v>
      </c>
    </row>
    <row r="841" ht="12">
      <c r="M841" s="1" t="s">
        <v>22</v>
      </c>
    </row>
    <row r="842" ht="12">
      <c r="M842" s="1" t="s">
        <v>22</v>
      </c>
    </row>
    <row r="843" ht="12">
      <c r="M843" s="1" t="s">
        <v>22</v>
      </c>
    </row>
    <row r="844" ht="12">
      <c r="M844" s="1" t="s">
        <v>22</v>
      </c>
    </row>
    <row r="845" ht="12">
      <c r="M845" s="1" t="s">
        <v>22</v>
      </c>
    </row>
    <row r="846" ht="12">
      <c r="M846" s="1" t="s">
        <v>22</v>
      </c>
    </row>
    <row r="847" ht="12">
      <c r="M847" s="1" t="s">
        <v>22</v>
      </c>
    </row>
    <row r="848" ht="12">
      <c r="M848" s="1" t="s">
        <v>22</v>
      </c>
    </row>
    <row r="849" ht="12">
      <c r="M849" s="1" t="s">
        <v>22</v>
      </c>
    </row>
    <row r="850" ht="12">
      <c r="M850" s="1" t="s">
        <v>22</v>
      </c>
    </row>
    <row r="851" ht="12">
      <c r="M851" s="1" t="s">
        <v>22</v>
      </c>
    </row>
    <row r="852" ht="12">
      <c r="M852" s="1" t="s">
        <v>22</v>
      </c>
    </row>
    <row r="853" ht="12">
      <c r="M853" s="1" t="s">
        <v>22</v>
      </c>
    </row>
    <row r="854" ht="12">
      <c r="M854" s="1" t="s">
        <v>22</v>
      </c>
    </row>
    <row r="855" ht="12">
      <c r="M855" s="1" t="s">
        <v>22</v>
      </c>
    </row>
    <row r="856" ht="12">
      <c r="M856" s="1" t="s">
        <v>22</v>
      </c>
    </row>
    <row r="857" ht="12">
      <c r="M857" s="1" t="s">
        <v>22</v>
      </c>
    </row>
    <row r="858" ht="12">
      <c r="M858" s="1" t="s">
        <v>22</v>
      </c>
    </row>
    <row r="859" ht="12">
      <c r="M859" s="1" t="s">
        <v>22</v>
      </c>
    </row>
    <row r="860" ht="12">
      <c r="M860" s="1" t="s">
        <v>22</v>
      </c>
    </row>
    <row r="861" ht="12">
      <c r="M861" s="1" t="s">
        <v>22</v>
      </c>
    </row>
    <row r="862" ht="12">
      <c r="M862" s="1" t="s">
        <v>22</v>
      </c>
    </row>
    <row r="863" ht="12">
      <c r="M863" s="1" t="s">
        <v>22</v>
      </c>
    </row>
    <row r="864" ht="12">
      <c r="M864" s="1" t="s">
        <v>22</v>
      </c>
    </row>
    <row r="865" ht="12">
      <c r="M865" s="1" t="s">
        <v>22</v>
      </c>
    </row>
    <row r="866" ht="12">
      <c r="M866" s="1" t="s">
        <v>22</v>
      </c>
    </row>
    <row r="867" ht="12">
      <c r="M867" s="1" t="s">
        <v>22</v>
      </c>
    </row>
    <row r="868" ht="12">
      <c r="M868" s="1" t="s">
        <v>22</v>
      </c>
    </row>
    <row r="869" ht="12">
      <c r="M869" s="1" t="s">
        <v>22</v>
      </c>
    </row>
    <row r="870" ht="12">
      <c r="M870" s="1" t="s">
        <v>22</v>
      </c>
    </row>
    <row r="871" ht="12">
      <c r="M871" s="1" t="s">
        <v>22</v>
      </c>
    </row>
    <row r="872" ht="12">
      <c r="M872" s="1" t="s">
        <v>22</v>
      </c>
    </row>
    <row r="886" ht="12">
      <c r="M886" s="1" t="s">
        <v>22</v>
      </c>
    </row>
    <row r="887" ht="12">
      <c r="M887" s="1" t="s">
        <v>22</v>
      </c>
    </row>
    <row r="888" ht="12">
      <c r="M888" s="1" t="s">
        <v>22</v>
      </c>
    </row>
    <row r="889" ht="12">
      <c r="M889" s="1" t="s">
        <v>22</v>
      </c>
    </row>
  </sheetData>
  <mergeCells count="4">
    <mergeCell ref="B2:N2"/>
    <mergeCell ref="B4:N4"/>
    <mergeCell ref="B5:N5"/>
    <mergeCell ref="D8:I8"/>
  </mergeCells>
  <printOptions/>
  <pageMargins left="0.984251968503937" right="0" top="0" bottom="0.5905511811023623" header="0" footer="0"/>
  <pageSetup firstPageNumber="877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2005-09-08T21:55:22Z</cp:lastPrinted>
  <dcterms:created xsi:type="dcterms:W3CDTF">2004-09-15T22:00:18Z</dcterms:created>
  <dcterms:modified xsi:type="dcterms:W3CDTF">2005-09-08T21:55:25Z</dcterms:modified>
  <cp:category/>
  <cp:version/>
  <cp:contentType/>
  <cp:contentStatus/>
</cp:coreProperties>
</file>