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CUAD1926" sheetId="1" r:id="rId1"/>
  </sheets>
  <definedNames>
    <definedName name="_Key1" hidden="1">'CUAD1926'!$B$24:$B$54</definedName>
    <definedName name="_Order1" hidden="1">255</definedName>
    <definedName name="_Regression_Int" localSheetId="0" hidden="1">1</definedName>
    <definedName name="A_IMPRESIÓN_IM">'CUAD1926'!$A$1:$Q$59</definedName>
    <definedName name="_xlnm.Print_Area" localSheetId="0">'CUAD1926'!$A$1:$S$59</definedName>
    <definedName name="Imprimir_área_IM" localSheetId="0">'CUAD1926'!$A$1:$S$59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<sst xmlns="http://schemas.openxmlformats.org/spreadsheetml/2006/main" count="71" uniqueCount="58">
  <si>
    <t xml:space="preserve"> </t>
  </si>
  <si>
    <t xml:space="preserve">    -1</t>
  </si>
  <si>
    <t xml:space="preserve">     1</t>
  </si>
  <si>
    <t xml:space="preserve">     2</t>
  </si>
  <si>
    <t xml:space="preserve">      3</t>
  </si>
  <si>
    <t xml:space="preserve">      4</t>
  </si>
  <si>
    <t xml:space="preserve">     5 - 9</t>
  </si>
  <si>
    <t xml:space="preserve">   10 - 14</t>
  </si>
  <si>
    <t xml:space="preserve">   15 Y MAS</t>
  </si>
  <si>
    <t>DELEGACION</t>
  </si>
  <si>
    <t>TOTAL</t>
  </si>
  <si>
    <t xml:space="preserve"> D.H.</t>
  </si>
  <si>
    <t>NO DH.</t>
  </si>
  <si>
    <t>D.H.</t>
  </si>
  <si>
    <t>T O T A L</t>
  </si>
  <si>
    <t>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</si>
  <si>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</si>
  <si>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</si>
  <si>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</si>
  <si>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</si>
  <si>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>AREA FORANEA</t>
  </si>
  <si>
    <t>AGUASCALIENTES</t>
  </si>
  <si>
    <t>BAJA CALIFORNIA</t>
  </si>
  <si>
    <t>BAJA CALIF.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</si>
  <si>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</si>
  <si>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</si>
  <si>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</si>
  <si>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</si>
  <si>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</si>
  <si>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</si>
  <si>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</si>
  <si>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</si>
  <si>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</si>
  <si>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</si>
  <si>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</si>
  <si>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</si>
  <si>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</si>
  <si>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</si>
  <si>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</si>
  <si>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</si>
  <si>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</si>
  <si>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</si>
  <si>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</si>
  <si>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</si>
  <si>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</si>
  <si>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</si>
  <si>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</si>
  <si>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</si>
  <si>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</si>
  <si>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</si>
  <si>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</si>
  <si>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</si>
  <si>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</si>
  <si>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       D.H.)    DERECHOHABIENTE</t>
  </si>
  <si>
    <t xml:space="preserve">        NO D.H.) NO DERECHOHABIENTE</t>
  </si>
  <si>
    <t xml:space="preserve"> E  D  A  D       E  N     A  Ñ  O  S</t>
  </si>
  <si>
    <t>ANUARIO ESTADISTICO 2004</t>
  </si>
  <si>
    <t xml:space="preserve"> 19. 26 DOSIS APLICADAS DE ANTINEUMOCOCCICA POR DELEGACION Y GRUPOS DE EDAD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</si>
</sst>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6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215"/>
  <sheetViews>
    <sheetView showGridLines="0" showZeros="0" tabSelected="1" view="pageBreakPreview" zoomScale="60" zoomScaleNormal="75" workbookViewId="0" topLeftCell="A1">
      <selection activeCell="B10" sqref="B10"/>
    </sheetView>
  </sheetViews>
  <sheetFormatPr defaultColWidth="9.625" defaultRowHeight="12.75"/>
  <cols>
    <col min="1" max="1" width="1.625" style="0" customWidth="1"/>
    <col min="2" max="2" width="26.00390625" style="0" customWidth="1"/>
    <col min="3" max="3" width="9.625" style="0" customWidth="1"/>
    <col min="4" max="4" width="6.625" style="0" customWidth="1"/>
    <col min="5" max="9" width="7.625" style="0" customWidth="1"/>
    <col min="10" max="10" width="8.625" style="0" customWidth="1"/>
    <col min="11" max="11" width="6.625" style="0" customWidth="1"/>
    <col min="12" max="12" width="7.625" style="0" customWidth="1"/>
    <col min="13" max="13" width="6.625" style="0" customWidth="1"/>
    <col min="14" max="14" width="7.625" style="0" customWidth="1"/>
    <col min="15" max="15" width="6.625" style="0" customWidth="1"/>
    <col min="16" max="16" width="7.625" style="0" customWidth="1"/>
    <col min="17" max="17" width="6.625" style="0" customWidth="1"/>
    <col min="18" max="18" width="9.50390625" style="0" customWidth="1"/>
    <col min="19" max="19" width="9.875" style="0" customWidth="1"/>
  </cols>
  <sheetData>
    <row r="1" spans="1:19" ht="12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5.75">
      <c r="A2" s="3"/>
      <c r="B2" s="18" t="s">
        <v>56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5">
      <c r="A3" s="3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5.75">
      <c r="A4" s="3"/>
      <c r="B4" s="18" t="s">
        <v>57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2.75">
      <c r="A6" s="3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3"/>
      <c r="B7" s="3"/>
      <c r="C7" s="3"/>
      <c r="D7" s="17" t="s">
        <v>55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19" ht="12.75">
      <c r="A8" s="3"/>
      <c r="B8" s="4" t="s">
        <v>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2.75">
      <c r="A9" s="3"/>
      <c r="B9" s="3"/>
      <c r="C9" s="3"/>
      <c r="D9" s="17" t="s">
        <v>1</v>
      </c>
      <c r="E9" s="17"/>
      <c r="F9" s="17" t="s">
        <v>2</v>
      </c>
      <c r="G9" s="17"/>
      <c r="H9" s="17" t="s">
        <v>3</v>
      </c>
      <c r="I9" s="17"/>
      <c r="J9" s="17" t="s">
        <v>4</v>
      </c>
      <c r="K9" s="17"/>
      <c r="L9" s="17" t="s">
        <v>5</v>
      </c>
      <c r="M9" s="17"/>
      <c r="N9" s="17" t="s">
        <v>6</v>
      </c>
      <c r="O9" s="17"/>
      <c r="P9" s="17" t="s">
        <v>7</v>
      </c>
      <c r="Q9" s="17"/>
      <c r="R9" s="17" t="s">
        <v>8</v>
      </c>
      <c r="S9" s="17"/>
    </row>
    <row r="10" spans="1:19" ht="12.75">
      <c r="A10" s="3"/>
      <c r="B10" s="4"/>
      <c r="C10" s="5" t="s">
        <v>10</v>
      </c>
      <c r="D10" s="4" t="s">
        <v>11</v>
      </c>
      <c r="E10" s="5" t="s">
        <v>12</v>
      </c>
      <c r="F10" s="4" t="s">
        <v>11</v>
      </c>
      <c r="G10" s="5" t="s">
        <v>12</v>
      </c>
      <c r="H10" s="4" t="s">
        <v>11</v>
      </c>
      <c r="I10" s="5" t="s">
        <v>12</v>
      </c>
      <c r="J10" s="4" t="s">
        <v>11</v>
      </c>
      <c r="K10" s="5" t="s">
        <v>12</v>
      </c>
      <c r="L10" s="4" t="s">
        <v>11</v>
      </c>
      <c r="M10" s="5" t="s">
        <v>12</v>
      </c>
      <c r="N10" s="4" t="s">
        <v>11</v>
      </c>
      <c r="O10" s="5" t="s">
        <v>12</v>
      </c>
      <c r="P10" s="4" t="s">
        <v>13</v>
      </c>
      <c r="Q10" s="5" t="s">
        <v>12</v>
      </c>
      <c r="R10" s="4" t="s">
        <v>11</v>
      </c>
      <c r="S10" s="5" t="s">
        <v>12</v>
      </c>
    </row>
    <row r="11" spans="1:19" ht="12.75">
      <c r="A11" s="3"/>
      <c r="B11" s="7"/>
      <c r="C11" s="9"/>
      <c r="D11" s="8"/>
      <c r="E11" s="9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23" s="16" customFormat="1" ht="12.75">
      <c r="A13" s="12"/>
      <c r="B13" s="13" t="s">
        <v>14</v>
      </c>
      <c r="C13" s="14">
        <f>SUM(C15+C22)</f>
        <v>150873</v>
      </c>
      <c r="D13" s="14">
        <f aca="true" t="shared" si="0" ref="D13:S13">SUM(D15+D22)</f>
        <v>15</v>
      </c>
      <c r="E13" s="14">
        <f t="shared" si="0"/>
        <v>20</v>
      </c>
      <c r="F13" s="14">
        <f t="shared" si="0"/>
        <v>10</v>
      </c>
      <c r="G13" s="14">
        <f t="shared" si="0"/>
        <v>17</v>
      </c>
      <c r="H13" s="14">
        <f t="shared" si="0"/>
        <v>105</v>
      </c>
      <c r="I13" s="14">
        <f t="shared" si="0"/>
        <v>20</v>
      </c>
      <c r="J13" s="14">
        <f t="shared" si="0"/>
        <v>110</v>
      </c>
      <c r="K13" s="14">
        <f t="shared" si="0"/>
        <v>16</v>
      </c>
      <c r="L13" s="14">
        <f t="shared" si="0"/>
        <v>127</v>
      </c>
      <c r="M13" s="14">
        <f t="shared" si="0"/>
        <v>36</v>
      </c>
      <c r="N13" s="14">
        <f t="shared" si="0"/>
        <v>610</v>
      </c>
      <c r="O13" s="14">
        <f t="shared" si="0"/>
        <v>37</v>
      </c>
      <c r="P13" s="14">
        <f t="shared" si="0"/>
        <v>903</v>
      </c>
      <c r="Q13" s="14">
        <f t="shared" si="0"/>
        <v>270</v>
      </c>
      <c r="R13" s="14">
        <f t="shared" si="0"/>
        <v>107450</v>
      </c>
      <c r="S13" s="14">
        <f t="shared" si="0"/>
        <v>41127</v>
      </c>
      <c r="T13" s="15"/>
      <c r="U13" s="15"/>
      <c r="V13" s="15"/>
      <c r="W13" s="15"/>
    </row>
    <row r="14" spans="1:23" ht="12.75">
      <c r="A14" s="3"/>
      <c r="B14" s="3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1"/>
      <c r="U14" s="1"/>
      <c r="V14" s="1"/>
      <c r="W14" s="1"/>
    </row>
    <row r="15" spans="1:23" s="16" customFormat="1" ht="12.75">
      <c r="A15" s="12"/>
      <c r="B15" s="13" t="s">
        <v>15</v>
      </c>
      <c r="C15" s="14">
        <f>SUM(C17:C20)</f>
        <v>31433</v>
      </c>
      <c r="D15" s="14">
        <f aca="true" t="shared" si="1" ref="D15:S15">SUM(D17:D20)</f>
        <v>0</v>
      </c>
      <c r="E15" s="14">
        <f t="shared" si="1"/>
        <v>0</v>
      </c>
      <c r="F15" s="14">
        <f t="shared" si="1"/>
        <v>0</v>
      </c>
      <c r="G15" s="14">
        <f t="shared" si="1"/>
        <v>1</v>
      </c>
      <c r="H15" s="14">
        <f t="shared" si="1"/>
        <v>3</v>
      </c>
      <c r="I15" s="14">
        <f t="shared" si="1"/>
        <v>1</v>
      </c>
      <c r="J15" s="14">
        <f t="shared" si="1"/>
        <v>0</v>
      </c>
      <c r="K15" s="14">
        <f t="shared" si="1"/>
        <v>0</v>
      </c>
      <c r="L15" s="14">
        <f t="shared" si="1"/>
        <v>3</v>
      </c>
      <c r="M15" s="14">
        <f t="shared" si="1"/>
        <v>0</v>
      </c>
      <c r="N15" s="14">
        <f t="shared" si="1"/>
        <v>13</v>
      </c>
      <c r="O15" s="14">
        <f t="shared" si="1"/>
        <v>0</v>
      </c>
      <c r="P15" s="14">
        <f t="shared" si="1"/>
        <v>19</v>
      </c>
      <c r="Q15" s="14">
        <f t="shared" si="1"/>
        <v>4</v>
      </c>
      <c r="R15" s="14">
        <f t="shared" si="1"/>
        <v>24336</v>
      </c>
      <c r="S15" s="14">
        <f t="shared" si="1"/>
        <v>7053</v>
      </c>
      <c r="T15" s="15"/>
      <c r="U15" s="15"/>
      <c r="V15" s="15"/>
      <c r="W15" s="15"/>
    </row>
    <row r="16" spans="1:23" ht="12.75">
      <c r="A16" s="3"/>
      <c r="B16" s="2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1"/>
      <c r="U16" s="1"/>
      <c r="V16" s="1"/>
      <c r="W16" s="1"/>
    </row>
    <row r="17" spans="1:23" ht="12.75">
      <c r="A17" s="3"/>
      <c r="B17" s="2" t="s">
        <v>16</v>
      </c>
      <c r="C17" s="6">
        <f>SUM(D17:S17)</f>
        <v>9078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2</v>
      </c>
      <c r="Q17" s="10">
        <v>4</v>
      </c>
      <c r="R17" s="10">
        <v>7296</v>
      </c>
      <c r="S17" s="10">
        <v>1776</v>
      </c>
      <c r="T17" s="1"/>
      <c r="U17" s="1"/>
      <c r="V17" s="1"/>
      <c r="W17" s="1"/>
    </row>
    <row r="18" spans="1:23" ht="12.75">
      <c r="A18" s="3"/>
      <c r="B18" s="2" t="s">
        <v>17</v>
      </c>
      <c r="C18" s="6">
        <f>SUM(D18:S18)</f>
        <v>12808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9181</v>
      </c>
      <c r="S18" s="10">
        <v>3627</v>
      </c>
      <c r="T18" s="1"/>
      <c r="U18" s="1"/>
      <c r="V18" s="1"/>
      <c r="W18" s="1"/>
    </row>
    <row r="19" spans="1:23" ht="12.75">
      <c r="A19" s="3"/>
      <c r="B19" s="2" t="s">
        <v>18</v>
      </c>
      <c r="C19" s="6">
        <f>SUM(D19:S19)</f>
        <v>3937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2</v>
      </c>
      <c r="O19" s="10">
        <v>0</v>
      </c>
      <c r="P19" s="10">
        <v>1</v>
      </c>
      <c r="Q19" s="10">
        <v>0</v>
      </c>
      <c r="R19" s="10">
        <v>3655</v>
      </c>
      <c r="S19" s="10">
        <v>279</v>
      </c>
      <c r="T19" s="1"/>
      <c r="U19" s="1"/>
      <c r="V19" s="1"/>
      <c r="W19" s="1"/>
    </row>
    <row r="20" spans="1:23" ht="12.75">
      <c r="A20" s="3"/>
      <c r="B20" s="2" t="s">
        <v>19</v>
      </c>
      <c r="C20" s="6">
        <f>SUM(D20:S20)</f>
        <v>5610</v>
      </c>
      <c r="D20" s="3">
        <v>0</v>
      </c>
      <c r="E20" s="3">
        <v>0</v>
      </c>
      <c r="F20" s="3">
        <v>0</v>
      </c>
      <c r="G20" s="3">
        <v>1</v>
      </c>
      <c r="H20" s="3">
        <v>3</v>
      </c>
      <c r="I20" s="3">
        <v>1</v>
      </c>
      <c r="J20" s="3">
        <v>0</v>
      </c>
      <c r="K20" s="3">
        <v>0</v>
      </c>
      <c r="L20" s="3">
        <v>3</v>
      </c>
      <c r="M20" s="3">
        <v>0</v>
      </c>
      <c r="N20" s="3">
        <v>11</v>
      </c>
      <c r="O20" s="3">
        <v>0</v>
      </c>
      <c r="P20" s="3">
        <v>16</v>
      </c>
      <c r="Q20" s="3">
        <v>0</v>
      </c>
      <c r="R20" s="10">
        <v>4204</v>
      </c>
      <c r="S20" s="10">
        <v>1371</v>
      </c>
      <c r="T20" s="1"/>
      <c r="U20" s="1"/>
      <c r="V20" s="1"/>
      <c r="W20" s="1"/>
    </row>
    <row r="21" spans="1:23" ht="12.75">
      <c r="A21" s="3"/>
      <c r="B21" s="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1"/>
      <c r="U21" s="1"/>
      <c r="V21" s="1"/>
      <c r="W21" s="1"/>
    </row>
    <row r="22" spans="1:23" s="16" customFormat="1" ht="12.75">
      <c r="A22" s="12"/>
      <c r="B22" s="13" t="s">
        <v>20</v>
      </c>
      <c r="C22" s="14">
        <f>SUM(C24:C54)</f>
        <v>119440</v>
      </c>
      <c r="D22" s="14">
        <f aca="true" t="shared" si="2" ref="D22:S22">SUM(D24:D54)</f>
        <v>15</v>
      </c>
      <c r="E22" s="14">
        <f t="shared" si="2"/>
        <v>20</v>
      </c>
      <c r="F22" s="14">
        <f t="shared" si="2"/>
        <v>10</v>
      </c>
      <c r="G22" s="14">
        <f t="shared" si="2"/>
        <v>16</v>
      </c>
      <c r="H22" s="14">
        <f t="shared" si="2"/>
        <v>102</v>
      </c>
      <c r="I22" s="14">
        <f t="shared" si="2"/>
        <v>19</v>
      </c>
      <c r="J22" s="14">
        <f t="shared" si="2"/>
        <v>110</v>
      </c>
      <c r="K22" s="14">
        <f t="shared" si="2"/>
        <v>16</v>
      </c>
      <c r="L22" s="14">
        <f t="shared" si="2"/>
        <v>124</v>
      </c>
      <c r="M22" s="14">
        <f t="shared" si="2"/>
        <v>36</v>
      </c>
      <c r="N22" s="14">
        <f t="shared" si="2"/>
        <v>597</v>
      </c>
      <c r="O22" s="14">
        <f t="shared" si="2"/>
        <v>37</v>
      </c>
      <c r="P22" s="14">
        <f t="shared" si="2"/>
        <v>884</v>
      </c>
      <c r="Q22" s="14">
        <f t="shared" si="2"/>
        <v>266</v>
      </c>
      <c r="R22" s="14">
        <f t="shared" si="2"/>
        <v>83114</v>
      </c>
      <c r="S22" s="14">
        <f t="shared" si="2"/>
        <v>34074</v>
      </c>
      <c r="T22" s="15"/>
      <c r="U22" s="15"/>
      <c r="V22" s="15"/>
      <c r="W22" s="15"/>
    </row>
    <row r="23" spans="1:23" ht="12.75">
      <c r="A23" s="3"/>
      <c r="B23" s="3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1"/>
      <c r="U23" s="1"/>
      <c r="V23" s="1"/>
      <c r="W23" s="1"/>
    </row>
    <row r="24" spans="1:23" ht="12.75">
      <c r="A24" s="3"/>
      <c r="B24" s="2" t="s">
        <v>21</v>
      </c>
      <c r="C24" s="6">
        <f aca="true" t="shared" si="3" ref="C24:C54">SUM(D24:S24)</f>
        <v>1436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10">
        <v>1059</v>
      </c>
      <c r="S24" s="3">
        <v>377</v>
      </c>
      <c r="T24" s="1"/>
      <c r="U24" s="1"/>
      <c r="V24" s="1"/>
      <c r="W24" s="1"/>
    </row>
    <row r="25" spans="1:23" ht="12.75">
      <c r="A25" s="3"/>
      <c r="B25" s="2" t="s">
        <v>22</v>
      </c>
      <c r="C25" s="6">
        <f t="shared" si="3"/>
        <v>1211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2</v>
      </c>
      <c r="O25" s="3">
        <v>0</v>
      </c>
      <c r="P25" s="3">
        <v>0</v>
      </c>
      <c r="Q25" s="3">
        <v>0</v>
      </c>
      <c r="R25" s="10">
        <v>1098</v>
      </c>
      <c r="S25" s="3">
        <v>111</v>
      </c>
      <c r="T25" s="1"/>
      <c r="U25" s="1"/>
      <c r="V25" s="1"/>
      <c r="W25" s="1"/>
    </row>
    <row r="26" spans="1:23" ht="12.75">
      <c r="A26" s="3"/>
      <c r="B26" s="2" t="s">
        <v>23</v>
      </c>
      <c r="C26" s="6">
        <f t="shared" si="3"/>
        <v>889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880</v>
      </c>
      <c r="S26" s="3">
        <v>9</v>
      </c>
      <c r="T26" s="1"/>
      <c r="U26" s="1"/>
      <c r="V26" s="1"/>
      <c r="W26" s="1"/>
    </row>
    <row r="27" spans="1:23" ht="12.75">
      <c r="A27" s="3"/>
      <c r="B27" s="2" t="s">
        <v>24</v>
      </c>
      <c r="C27" s="6">
        <f t="shared" si="3"/>
        <v>2246</v>
      </c>
      <c r="D27" s="3">
        <v>0</v>
      </c>
      <c r="E27" s="3">
        <v>0</v>
      </c>
      <c r="F27" s="3">
        <v>0</v>
      </c>
      <c r="G27" s="3">
        <v>0</v>
      </c>
      <c r="H27" s="3">
        <v>1</v>
      </c>
      <c r="I27" s="3">
        <v>0</v>
      </c>
      <c r="J27" s="3">
        <v>1</v>
      </c>
      <c r="K27" s="3">
        <v>0</v>
      </c>
      <c r="L27" s="3">
        <v>0</v>
      </c>
      <c r="M27" s="3">
        <v>0</v>
      </c>
      <c r="N27" s="3">
        <v>0</v>
      </c>
      <c r="O27" s="3">
        <v>3</v>
      </c>
      <c r="P27" s="3">
        <v>0</v>
      </c>
      <c r="Q27" s="3">
        <v>0</v>
      </c>
      <c r="R27" s="10">
        <v>1144</v>
      </c>
      <c r="S27" s="10">
        <v>1097</v>
      </c>
      <c r="T27" s="1"/>
      <c r="U27" s="1"/>
      <c r="V27" s="1"/>
      <c r="W27" s="1"/>
    </row>
    <row r="28" spans="1:23" ht="12.75">
      <c r="A28" s="3"/>
      <c r="B28" s="2" t="s">
        <v>25</v>
      </c>
      <c r="C28" s="6">
        <f t="shared" si="3"/>
        <v>6949</v>
      </c>
      <c r="D28" s="3">
        <v>0</v>
      </c>
      <c r="E28" s="3">
        <v>0</v>
      </c>
      <c r="F28" s="3">
        <v>0</v>
      </c>
      <c r="G28" s="3">
        <v>2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10">
        <v>4725</v>
      </c>
      <c r="S28" s="10">
        <v>2222</v>
      </c>
      <c r="T28" s="1"/>
      <c r="U28" s="1"/>
      <c r="V28" s="1"/>
      <c r="W28" s="1"/>
    </row>
    <row r="29" spans="1:23" ht="12.75">
      <c r="A29" s="3"/>
      <c r="B29" s="2" t="s">
        <v>26</v>
      </c>
      <c r="C29" s="6">
        <f t="shared" si="3"/>
        <v>1390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863</v>
      </c>
      <c r="S29" s="3">
        <v>527</v>
      </c>
      <c r="T29" s="1"/>
      <c r="U29" s="1"/>
      <c r="V29" s="1"/>
      <c r="W29" s="1"/>
    </row>
    <row r="30" spans="1:23" ht="12.75">
      <c r="A30" s="3"/>
      <c r="B30" s="2" t="s">
        <v>27</v>
      </c>
      <c r="C30" s="6">
        <f t="shared" si="3"/>
        <v>6515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45</v>
      </c>
      <c r="Q30" s="3">
        <v>35</v>
      </c>
      <c r="R30" s="10">
        <v>2678</v>
      </c>
      <c r="S30" s="10">
        <v>3757</v>
      </c>
      <c r="T30" s="1"/>
      <c r="U30" s="1"/>
      <c r="V30" s="1"/>
      <c r="W30" s="1"/>
    </row>
    <row r="31" spans="1:23" ht="12.75">
      <c r="A31" s="3"/>
      <c r="B31" s="2" t="s">
        <v>28</v>
      </c>
      <c r="C31" s="6">
        <f t="shared" si="3"/>
        <v>4057</v>
      </c>
      <c r="D31" s="3">
        <v>2</v>
      </c>
      <c r="E31" s="3">
        <v>6</v>
      </c>
      <c r="F31" s="3">
        <v>1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2</v>
      </c>
      <c r="O31" s="3">
        <v>0</v>
      </c>
      <c r="P31" s="3">
        <v>1</v>
      </c>
      <c r="Q31" s="3">
        <v>1</v>
      </c>
      <c r="R31" s="10">
        <v>3627</v>
      </c>
      <c r="S31" s="3">
        <v>417</v>
      </c>
      <c r="T31" s="1"/>
      <c r="U31" s="1"/>
      <c r="V31" s="1"/>
      <c r="W31" s="1"/>
    </row>
    <row r="32" spans="1:23" ht="12.75">
      <c r="A32" s="3"/>
      <c r="B32" s="2" t="s">
        <v>29</v>
      </c>
      <c r="C32" s="6">
        <f t="shared" si="3"/>
        <v>3747</v>
      </c>
      <c r="D32" s="3">
        <v>0</v>
      </c>
      <c r="E32" s="3">
        <v>0</v>
      </c>
      <c r="F32" s="3">
        <v>4</v>
      </c>
      <c r="G32" s="3">
        <v>0</v>
      </c>
      <c r="H32" s="3">
        <v>11</v>
      </c>
      <c r="I32" s="3">
        <v>0</v>
      </c>
      <c r="J32" s="3">
        <v>1</v>
      </c>
      <c r="K32" s="3">
        <v>0</v>
      </c>
      <c r="L32" s="3">
        <v>10</v>
      </c>
      <c r="M32" s="3">
        <v>0</v>
      </c>
      <c r="N32" s="3">
        <v>12</v>
      </c>
      <c r="O32" s="3">
        <v>0</v>
      </c>
      <c r="P32" s="3">
        <v>9</v>
      </c>
      <c r="Q32" s="3">
        <v>5</v>
      </c>
      <c r="R32" s="10">
        <v>3332</v>
      </c>
      <c r="S32" s="3">
        <v>363</v>
      </c>
      <c r="T32" s="1"/>
      <c r="U32" s="1"/>
      <c r="V32" s="1"/>
      <c r="W32" s="1"/>
    </row>
    <row r="33" spans="1:23" ht="12.75">
      <c r="A33" s="3"/>
      <c r="B33" s="2" t="s">
        <v>30</v>
      </c>
      <c r="C33" s="6">
        <f t="shared" si="3"/>
        <v>5549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1</v>
      </c>
      <c r="J33" s="10">
        <v>0</v>
      </c>
      <c r="K33" s="10">
        <v>0</v>
      </c>
      <c r="L33" s="10">
        <v>0</v>
      </c>
      <c r="M33" s="10">
        <v>0</v>
      </c>
      <c r="N33" s="10">
        <v>8</v>
      </c>
      <c r="O33" s="10">
        <v>2</v>
      </c>
      <c r="P33" s="10">
        <v>71</v>
      </c>
      <c r="Q33" s="10">
        <v>21</v>
      </c>
      <c r="R33" s="10">
        <v>4349</v>
      </c>
      <c r="S33" s="10">
        <v>1097</v>
      </c>
      <c r="T33" s="1"/>
      <c r="U33" s="1"/>
      <c r="V33" s="1"/>
      <c r="W33" s="1"/>
    </row>
    <row r="34" spans="1:23" ht="12.75">
      <c r="A34" s="3"/>
      <c r="B34" s="2" t="s">
        <v>31</v>
      </c>
      <c r="C34" s="6">
        <f t="shared" si="3"/>
        <v>925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800</v>
      </c>
      <c r="S34" s="3">
        <v>125</v>
      </c>
      <c r="T34" s="1"/>
      <c r="U34" s="1"/>
      <c r="V34" s="1"/>
      <c r="W34" s="1"/>
    </row>
    <row r="35" spans="1:23" ht="12.75">
      <c r="A35" s="3"/>
      <c r="B35" s="2" t="s">
        <v>32</v>
      </c>
      <c r="C35" s="6">
        <f t="shared" si="3"/>
        <v>1787</v>
      </c>
      <c r="D35" s="3">
        <v>3</v>
      </c>
      <c r="E35" s="3">
        <v>2</v>
      </c>
      <c r="F35" s="3">
        <v>0</v>
      </c>
      <c r="G35" s="3">
        <v>1</v>
      </c>
      <c r="H35" s="3">
        <v>0</v>
      </c>
      <c r="I35" s="3">
        <v>2</v>
      </c>
      <c r="J35" s="3">
        <v>1</v>
      </c>
      <c r="K35" s="3">
        <v>0</v>
      </c>
      <c r="L35" s="3">
        <v>0</v>
      </c>
      <c r="M35" s="3">
        <v>0</v>
      </c>
      <c r="N35" s="3">
        <v>1</v>
      </c>
      <c r="O35" s="3">
        <v>0</v>
      </c>
      <c r="P35" s="3">
        <v>0</v>
      </c>
      <c r="Q35" s="3">
        <v>1</v>
      </c>
      <c r="R35" s="10">
        <v>1578</v>
      </c>
      <c r="S35" s="3">
        <v>198</v>
      </c>
      <c r="T35" s="1"/>
      <c r="U35" s="1"/>
      <c r="V35" s="1"/>
      <c r="W35" s="1"/>
    </row>
    <row r="36" spans="1:23" ht="12.75">
      <c r="A36" s="3"/>
      <c r="B36" s="2" t="s">
        <v>33</v>
      </c>
      <c r="C36" s="6">
        <f t="shared" si="3"/>
        <v>7393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54</v>
      </c>
      <c r="R36" s="10">
        <v>4684</v>
      </c>
      <c r="S36" s="10">
        <v>2655</v>
      </c>
      <c r="T36" s="1"/>
      <c r="U36" s="1"/>
      <c r="V36" s="1"/>
      <c r="W36" s="1"/>
    </row>
    <row r="37" spans="1:23" ht="12.75">
      <c r="A37" s="3"/>
      <c r="B37" s="2" t="s">
        <v>34</v>
      </c>
      <c r="C37" s="6">
        <f t="shared" si="3"/>
        <v>5959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4</v>
      </c>
      <c r="K37" s="3">
        <v>2</v>
      </c>
      <c r="L37" s="3">
        <v>6</v>
      </c>
      <c r="M37" s="3">
        <v>8</v>
      </c>
      <c r="N37" s="3">
        <v>233</v>
      </c>
      <c r="O37" s="3">
        <v>10</v>
      </c>
      <c r="P37" s="3">
        <v>136</v>
      </c>
      <c r="Q37" s="3">
        <v>25</v>
      </c>
      <c r="R37" s="10">
        <v>4390</v>
      </c>
      <c r="S37" s="10">
        <v>1145</v>
      </c>
      <c r="T37" s="1"/>
      <c r="U37" s="1"/>
      <c r="V37" s="1"/>
      <c r="W37" s="1"/>
    </row>
    <row r="38" spans="1:23" ht="12.75">
      <c r="A38" s="3"/>
      <c r="B38" s="2" t="s">
        <v>35</v>
      </c>
      <c r="C38" s="6">
        <f t="shared" si="3"/>
        <v>9239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21</v>
      </c>
      <c r="Q38" s="3">
        <v>89</v>
      </c>
      <c r="R38" s="10">
        <v>5011</v>
      </c>
      <c r="S38" s="10">
        <v>4118</v>
      </c>
      <c r="T38" s="1"/>
      <c r="U38" s="1"/>
      <c r="V38" s="1"/>
      <c r="W38" s="1"/>
    </row>
    <row r="39" spans="1:23" ht="12.75">
      <c r="A39" s="3"/>
      <c r="B39" s="2" t="s">
        <v>36</v>
      </c>
      <c r="C39" s="6">
        <f t="shared" si="3"/>
        <v>1776</v>
      </c>
      <c r="D39" s="3">
        <v>0</v>
      </c>
      <c r="E39" s="3">
        <v>0</v>
      </c>
      <c r="F39" s="3">
        <v>3</v>
      </c>
      <c r="G39" s="3">
        <v>0</v>
      </c>
      <c r="H39" s="3">
        <v>17</v>
      </c>
      <c r="I39" s="3">
        <v>0</v>
      </c>
      <c r="J39" s="3">
        <v>17</v>
      </c>
      <c r="K39" s="3">
        <v>0</v>
      </c>
      <c r="L39" s="3">
        <v>9</v>
      </c>
      <c r="M39" s="3">
        <v>0</v>
      </c>
      <c r="N39" s="3">
        <v>35</v>
      </c>
      <c r="O39" s="3">
        <v>2</v>
      </c>
      <c r="P39" s="3">
        <v>54</v>
      </c>
      <c r="Q39" s="3">
        <v>0</v>
      </c>
      <c r="R39" s="10">
        <v>1384</v>
      </c>
      <c r="S39" s="3">
        <v>255</v>
      </c>
      <c r="T39" s="1"/>
      <c r="U39" s="1"/>
      <c r="V39" s="1"/>
      <c r="W39" s="1"/>
    </row>
    <row r="40" spans="1:23" ht="12.75">
      <c r="A40" s="3"/>
      <c r="B40" s="2" t="s">
        <v>37</v>
      </c>
      <c r="C40" s="6">
        <f t="shared" si="3"/>
        <v>1651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10">
        <v>1620</v>
      </c>
      <c r="S40" s="3">
        <v>31</v>
      </c>
      <c r="T40" s="1"/>
      <c r="U40" s="1"/>
      <c r="V40" s="1"/>
      <c r="W40" s="1"/>
    </row>
    <row r="41" spans="1:23" ht="12.75">
      <c r="A41" s="3"/>
      <c r="B41" s="2" t="s">
        <v>38</v>
      </c>
      <c r="C41" s="6">
        <f t="shared" si="3"/>
        <v>1228</v>
      </c>
      <c r="D41" s="3">
        <v>0</v>
      </c>
      <c r="E41" s="3">
        <v>0</v>
      </c>
      <c r="F41" s="3">
        <v>1</v>
      </c>
      <c r="G41" s="3">
        <v>0</v>
      </c>
      <c r="H41" s="3">
        <v>6</v>
      </c>
      <c r="I41" s="3">
        <v>0</v>
      </c>
      <c r="J41" s="3">
        <v>13</v>
      </c>
      <c r="K41" s="3">
        <v>0</v>
      </c>
      <c r="L41" s="3">
        <v>22</v>
      </c>
      <c r="M41" s="3">
        <v>0</v>
      </c>
      <c r="N41" s="3">
        <v>20</v>
      </c>
      <c r="O41" s="3">
        <v>0</v>
      </c>
      <c r="P41" s="3">
        <v>23</v>
      </c>
      <c r="Q41" s="3">
        <v>0</v>
      </c>
      <c r="R41" s="3">
        <v>1120</v>
      </c>
      <c r="S41" s="3">
        <v>23</v>
      </c>
      <c r="T41" s="1"/>
      <c r="U41" s="1"/>
      <c r="V41" s="1"/>
      <c r="W41" s="1"/>
    </row>
    <row r="42" spans="1:23" ht="12.75">
      <c r="A42" s="3"/>
      <c r="B42" s="2" t="s">
        <v>39</v>
      </c>
      <c r="C42" s="6">
        <f t="shared" si="3"/>
        <v>6724</v>
      </c>
      <c r="D42" s="10">
        <v>0</v>
      </c>
      <c r="E42" s="10">
        <v>0</v>
      </c>
      <c r="F42" s="10">
        <v>0</v>
      </c>
      <c r="G42" s="10">
        <v>0</v>
      </c>
      <c r="H42" s="10">
        <v>3</v>
      </c>
      <c r="I42" s="10">
        <v>0</v>
      </c>
      <c r="J42" s="10">
        <v>3</v>
      </c>
      <c r="K42" s="10">
        <v>0</v>
      </c>
      <c r="L42" s="10">
        <v>2</v>
      </c>
      <c r="M42" s="10">
        <v>0</v>
      </c>
      <c r="N42" s="10">
        <v>3</v>
      </c>
      <c r="O42" s="10">
        <v>0</v>
      </c>
      <c r="P42" s="10">
        <v>1</v>
      </c>
      <c r="Q42" s="10">
        <v>0</v>
      </c>
      <c r="R42" s="10">
        <v>6048</v>
      </c>
      <c r="S42" s="10">
        <v>664</v>
      </c>
      <c r="T42" s="1"/>
      <c r="U42" s="1"/>
      <c r="V42" s="1"/>
      <c r="W42" s="1"/>
    </row>
    <row r="43" spans="1:23" ht="12.75">
      <c r="A43" s="3"/>
      <c r="B43" s="2" t="s">
        <v>40</v>
      </c>
      <c r="C43" s="6">
        <f t="shared" si="3"/>
        <v>6519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4858</v>
      </c>
      <c r="S43" s="10">
        <v>1661</v>
      </c>
      <c r="T43" s="1"/>
      <c r="U43" s="1"/>
      <c r="V43" s="1"/>
      <c r="W43" s="1"/>
    </row>
    <row r="44" spans="1:23" ht="12.75">
      <c r="A44" s="3"/>
      <c r="B44" s="2" t="s">
        <v>41</v>
      </c>
      <c r="C44" s="6">
        <f t="shared" si="3"/>
        <v>804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796</v>
      </c>
      <c r="S44" s="3">
        <v>8</v>
      </c>
      <c r="T44" s="1"/>
      <c r="U44" s="1"/>
      <c r="V44" s="1"/>
      <c r="W44" s="1"/>
    </row>
    <row r="45" spans="1:23" ht="12.75">
      <c r="A45" s="3"/>
      <c r="B45" s="2" t="s">
        <v>42</v>
      </c>
      <c r="C45" s="6">
        <f t="shared" si="3"/>
        <v>1684</v>
      </c>
      <c r="D45" s="3">
        <v>0</v>
      </c>
      <c r="E45" s="3">
        <v>0</v>
      </c>
      <c r="F45" s="3">
        <v>0</v>
      </c>
      <c r="G45" s="3">
        <v>0</v>
      </c>
      <c r="H45" s="3">
        <v>2</v>
      </c>
      <c r="I45" s="3">
        <v>0</v>
      </c>
      <c r="J45" s="3">
        <v>12</v>
      </c>
      <c r="K45" s="3">
        <v>0</v>
      </c>
      <c r="L45" s="3">
        <v>12</v>
      </c>
      <c r="M45" s="3">
        <v>0</v>
      </c>
      <c r="N45" s="3">
        <v>17</v>
      </c>
      <c r="O45" s="3">
        <v>0</v>
      </c>
      <c r="P45" s="3">
        <v>15</v>
      </c>
      <c r="Q45" s="3">
        <v>0</v>
      </c>
      <c r="R45" s="10">
        <v>1451</v>
      </c>
      <c r="S45" s="3">
        <v>175</v>
      </c>
      <c r="T45" s="1"/>
      <c r="U45" s="1"/>
      <c r="V45" s="1"/>
      <c r="W45" s="1"/>
    </row>
    <row r="46" spans="1:23" ht="12.75">
      <c r="A46" s="3"/>
      <c r="B46" s="2" t="s">
        <v>43</v>
      </c>
      <c r="C46" s="6">
        <f t="shared" si="3"/>
        <v>3494</v>
      </c>
      <c r="D46" s="3">
        <v>0</v>
      </c>
      <c r="E46" s="3">
        <v>0</v>
      </c>
      <c r="F46" s="3">
        <v>0</v>
      </c>
      <c r="G46" s="3">
        <v>0</v>
      </c>
      <c r="H46" s="3">
        <v>38</v>
      </c>
      <c r="I46" s="3">
        <v>0</v>
      </c>
      <c r="J46" s="3">
        <v>43</v>
      </c>
      <c r="K46" s="3">
        <v>0</v>
      </c>
      <c r="L46" s="3">
        <v>27</v>
      </c>
      <c r="M46" s="3">
        <v>0</v>
      </c>
      <c r="N46" s="3">
        <v>71</v>
      </c>
      <c r="O46" s="3">
        <v>4</v>
      </c>
      <c r="P46" s="3">
        <v>68</v>
      </c>
      <c r="Q46" s="3">
        <v>7</v>
      </c>
      <c r="R46" s="10">
        <v>2929</v>
      </c>
      <c r="S46" s="3">
        <v>307</v>
      </c>
      <c r="T46" s="1"/>
      <c r="U46" s="1"/>
      <c r="V46" s="1"/>
      <c r="W46" s="1"/>
    </row>
    <row r="47" spans="1:23" ht="12.75">
      <c r="A47" s="3"/>
      <c r="B47" s="2" t="s">
        <v>44</v>
      </c>
      <c r="C47" s="6">
        <f t="shared" si="3"/>
        <v>9151</v>
      </c>
      <c r="D47" s="10">
        <v>0</v>
      </c>
      <c r="E47" s="10">
        <v>0</v>
      </c>
      <c r="F47" s="10">
        <v>1</v>
      </c>
      <c r="G47" s="10">
        <v>0</v>
      </c>
      <c r="H47" s="10">
        <v>3</v>
      </c>
      <c r="I47" s="10">
        <v>2</v>
      </c>
      <c r="J47" s="10">
        <v>2</v>
      </c>
      <c r="K47" s="10">
        <v>0</v>
      </c>
      <c r="L47" s="10">
        <v>1</v>
      </c>
      <c r="M47" s="10">
        <v>2</v>
      </c>
      <c r="N47" s="10">
        <v>40</v>
      </c>
      <c r="O47" s="10">
        <v>1</v>
      </c>
      <c r="P47" s="10">
        <v>40</v>
      </c>
      <c r="Q47" s="10">
        <v>14</v>
      </c>
      <c r="R47" s="10">
        <v>8352</v>
      </c>
      <c r="S47" s="10">
        <v>693</v>
      </c>
      <c r="T47" s="1"/>
      <c r="U47" s="1"/>
      <c r="V47" s="1"/>
      <c r="W47" s="1"/>
    </row>
    <row r="48" spans="1:23" ht="12.75">
      <c r="A48" s="3"/>
      <c r="B48" s="2" t="s">
        <v>45</v>
      </c>
      <c r="C48" s="6">
        <f t="shared" si="3"/>
        <v>5298</v>
      </c>
      <c r="D48" s="3">
        <v>0</v>
      </c>
      <c r="E48" s="3">
        <v>12</v>
      </c>
      <c r="F48" s="3">
        <v>0</v>
      </c>
      <c r="G48" s="3">
        <v>13</v>
      </c>
      <c r="H48" s="3">
        <v>6</v>
      </c>
      <c r="I48" s="3">
        <v>1</v>
      </c>
      <c r="J48" s="3">
        <v>13</v>
      </c>
      <c r="K48" s="3">
        <v>12</v>
      </c>
      <c r="L48" s="3">
        <v>21</v>
      </c>
      <c r="M48" s="3">
        <v>13</v>
      </c>
      <c r="N48" s="3">
        <v>140</v>
      </c>
      <c r="O48" s="3">
        <v>0</v>
      </c>
      <c r="P48" s="3">
        <v>335</v>
      </c>
      <c r="Q48" s="3">
        <v>0</v>
      </c>
      <c r="R48" s="10">
        <v>3393</v>
      </c>
      <c r="S48" s="10">
        <v>1339</v>
      </c>
      <c r="T48" s="1"/>
      <c r="U48" s="1"/>
      <c r="V48" s="1"/>
      <c r="W48" s="1"/>
    </row>
    <row r="49" spans="1:23" ht="12.75">
      <c r="A49" s="3"/>
      <c r="B49" s="2" t="s">
        <v>46</v>
      </c>
      <c r="C49" s="6">
        <f t="shared" si="3"/>
        <v>9194</v>
      </c>
      <c r="D49" s="3">
        <v>0</v>
      </c>
      <c r="E49" s="3">
        <v>0</v>
      </c>
      <c r="F49" s="3">
        <v>0</v>
      </c>
      <c r="G49" s="3">
        <v>0</v>
      </c>
      <c r="H49" s="3">
        <v>2</v>
      </c>
      <c r="I49" s="3">
        <v>1</v>
      </c>
      <c r="J49" s="3">
        <v>0</v>
      </c>
      <c r="K49" s="3">
        <v>2</v>
      </c>
      <c r="L49" s="3">
        <v>3</v>
      </c>
      <c r="M49" s="3">
        <v>5</v>
      </c>
      <c r="N49" s="3">
        <v>0</v>
      </c>
      <c r="O49" s="3">
        <v>2</v>
      </c>
      <c r="P49" s="3">
        <v>4</v>
      </c>
      <c r="Q49" s="3">
        <v>2</v>
      </c>
      <c r="R49" s="3">
        <v>751</v>
      </c>
      <c r="S49" s="10">
        <v>8422</v>
      </c>
      <c r="T49" s="1"/>
      <c r="U49" s="1"/>
      <c r="V49" s="1"/>
      <c r="W49" s="1"/>
    </row>
    <row r="50" spans="1:23" ht="12.75">
      <c r="A50" s="3"/>
      <c r="B50" s="2" t="s">
        <v>47</v>
      </c>
      <c r="C50" s="6">
        <f t="shared" si="3"/>
        <v>1903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25</v>
      </c>
      <c r="Q50" s="3">
        <v>0</v>
      </c>
      <c r="R50" s="10">
        <v>1604</v>
      </c>
      <c r="S50" s="3">
        <v>274</v>
      </c>
      <c r="T50" s="1"/>
      <c r="U50" s="1"/>
      <c r="V50" s="1"/>
      <c r="W50" s="1"/>
    </row>
    <row r="51" spans="1:23" ht="12.75">
      <c r="A51" s="3"/>
      <c r="B51" s="2" t="s">
        <v>48</v>
      </c>
      <c r="C51" s="6">
        <f t="shared" si="3"/>
        <v>972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3</v>
      </c>
      <c r="Q51" s="3">
        <v>2</v>
      </c>
      <c r="R51" s="3">
        <v>872</v>
      </c>
      <c r="S51" s="3">
        <v>95</v>
      </c>
      <c r="T51" s="1"/>
      <c r="U51" s="1"/>
      <c r="V51" s="1"/>
      <c r="W51" s="1"/>
    </row>
    <row r="52" spans="1:23" ht="12.75">
      <c r="A52" s="3"/>
      <c r="B52" s="2" t="s">
        <v>49</v>
      </c>
      <c r="C52" s="6">
        <f t="shared" si="3"/>
        <v>6515</v>
      </c>
      <c r="D52" s="3">
        <v>10</v>
      </c>
      <c r="E52" s="3">
        <v>0</v>
      </c>
      <c r="F52" s="3">
        <v>0</v>
      </c>
      <c r="G52" s="3">
        <v>0</v>
      </c>
      <c r="H52" s="3">
        <v>10</v>
      </c>
      <c r="I52" s="3">
        <v>12</v>
      </c>
      <c r="J52" s="3">
        <v>0</v>
      </c>
      <c r="K52" s="3">
        <v>0</v>
      </c>
      <c r="L52" s="3">
        <v>11</v>
      </c>
      <c r="M52" s="3">
        <v>8</v>
      </c>
      <c r="N52" s="3">
        <v>1</v>
      </c>
      <c r="O52" s="3">
        <v>0</v>
      </c>
      <c r="P52" s="3">
        <v>5</v>
      </c>
      <c r="Q52" s="3">
        <v>0</v>
      </c>
      <c r="R52" s="10">
        <v>5318</v>
      </c>
      <c r="S52" s="10">
        <v>1140</v>
      </c>
      <c r="T52" s="1"/>
      <c r="U52" s="1"/>
      <c r="V52" s="1"/>
      <c r="W52" s="1"/>
    </row>
    <row r="53" spans="1:23" ht="12.75">
      <c r="A53" s="3"/>
      <c r="B53" s="2" t="s">
        <v>50</v>
      </c>
      <c r="C53" s="6">
        <f t="shared" si="3"/>
        <v>1012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2</v>
      </c>
      <c r="O53" s="3">
        <v>1</v>
      </c>
      <c r="P53" s="3">
        <v>3</v>
      </c>
      <c r="Q53" s="3">
        <v>0</v>
      </c>
      <c r="R53" s="3">
        <v>843</v>
      </c>
      <c r="S53" s="3">
        <v>163</v>
      </c>
      <c r="T53" s="1"/>
      <c r="U53" s="1"/>
      <c r="V53" s="1"/>
      <c r="W53" s="1"/>
    </row>
    <row r="54" spans="1:23" ht="12.75">
      <c r="A54" s="3"/>
      <c r="B54" s="2" t="s">
        <v>51</v>
      </c>
      <c r="C54" s="6">
        <f t="shared" si="3"/>
        <v>2223</v>
      </c>
      <c r="D54" s="3">
        <v>0</v>
      </c>
      <c r="E54" s="3">
        <v>0</v>
      </c>
      <c r="F54" s="3">
        <v>0</v>
      </c>
      <c r="G54" s="3">
        <v>0</v>
      </c>
      <c r="H54" s="3">
        <v>3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10</v>
      </c>
      <c r="O54" s="3">
        <v>12</v>
      </c>
      <c r="P54" s="3">
        <v>25</v>
      </c>
      <c r="Q54" s="3">
        <v>10</v>
      </c>
      <c r="R54" s="10">
        <v>1557</v>
      </c>
      <c r="S54" s="3">
        <v>606</v>
      </c>
      <c r="T54" s="1"/>
      <c r="U54" s="1"/>
      <c r="V54" s="1"/>
      <c r="W54" s="1"/>
    </row>
    <row r="55" spans="1:23" ht="12.75">
      <c r="A55" s="3"/>
      <c r="B55" s="7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1"/>
      <c r="U55" s="1"/>
      <c r="V55" s="1"/>
      <c r="W55" s="1"/>
    </row>
    <row r="56" spans="1:23" ht="12.75">
      <c r="A56" s="3"/>
      <c r="B56" s="2" t="s">
        <v>52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1"/>
      <c r="U56" s="1"/>
      <c r="V56" s="1"/>
      <c r="W56" s="1"/>
    </row>
    <row r="57" spans="1:23" ht="12.75">
      <c r="A57" s="3"/>
      <c r="B57" s="2" t="s">
        <v>53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1"/>
      <c r="U57" s="1"/>
      <c r="V57" s="1"/>
      <c r="W57" s="1"/>
    </row>
    <row r="58" spans="1:23" ht="12.75">
      <c r="A58" s="3"/>
      <c r="B58" s="2" t="s">
        <v>54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1"/>
      <c r="U58" s="1"/>
      <c r="V58" s="1"/>
      <c r="W58" s="1"/>
    </row>
    <row r="59" spans="1:23" ht="12.75">
      <c r="A59" s="3"/>
      <c r="B59" s="3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1"/>
      <c r="U59" s="1"/>
      <c r="V59" s="1"/>
      <c r="W59" s="1"/>
    </row>
    <row r="60" spans="1:23" ht="12.75">
      <c r="A60" s="3"/>
      <c r="B60" s="3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1"/>
      <c r="U60" s="1"/>
      <c r="V60" s="1"/>
      <c r="W60" s="1"/>
    </row>
    <row r="61" spans="1:23" ht="12.75">
      <c r="A61" s="3"/>
      <c r="B61" s="3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1"/>
      <c r="U61" s="1"/>
      <c r="V61" s="1"/>
      <c r="W61" s="1"/>
    </row>
    <row r="62" spans="1:23" ht="12.75">
      <c r="A62" s="3"/>
      <c r="B62" s="3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1"/>
      <c r="U62" s="1"/>
      <c r="V62" s="1"/>
      <c r="W62" s="1"/>
    </row>
    <row r="63" spans="1:23" ht="12.75">
      <c r="A63" s="3"/>
      <c r="B63" s="3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1"/>
      <c r="U63" s="1"/>
      <c r="V63" s="1"/>
      <c r="W63" s="1"/>
    </row>
    <row r="64" spans="1:23" ht="12.75">
      <c r="A64" s="3"/>
      <c r="B64" s="3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1"/>
      <c r="U64" s="1"/>
      <c r="V64" s="1"/>
      <c r="W64" s="1"/>
    </row>
    <row r="65" spans="1:23" ht="12.75">
      <c r="A65" s="3"/>
      <c r="B65" s="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1"/>
      <c r="U65" s="1"/>
      <c r="V65" s="1"/>
      <c r="W65" s="1"/>
    </row>
    <row r="66" spans="1:23" ht="12.75">
      <c r="A66" s="3"/>
      <c r="B66" s="3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1"/>
      <c r="U66" s="1"/>
      <c r="V66" s="1"/>
      <c r="W66" s="1"/>
    </row>
    <row r="67" spans="1:23" ht="12.75">
      <c r="A67" s="3"/>
      <c r="B67" s="3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1"/>
      <c r="U67" s="1"/>
      <c r="V67" s="1"/>
      <c r="W67" s="1"/>
    </row>
    <row r="68" spans="1:23" ht="12.75">
      <c r="A68" s="3"/>
      <c r="B68" s="3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1"/>
      <c r="U68" s="1"/>
      <c r="V68" s="1"/>
      <c r="W68" s="1"/>
    </row>
    <row r="69" spans="1:23" ht="12.75">
      <c r="A69" s="3"/>
      <c r="B69" s="3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1"/>
      <c r="U69" s="1"/>
      <c r="V69" s="1"/>
      <c r="W69" s="1"/>
    </row>
    <row r="70" spans="1:23" ht="12.75">
      <c r="A70" s="3"/>
      <c r="B70" s="3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1"/>
      <c r="U70" s="1"/>
      <c r="V70" s="1"/>
      <c r="W70" s="1"/>
    </row>
    <row r="71" spans="1:23" ht="12.75">
      <c r="A71" s="3"/>
      <c r="B71" s="3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1"/>
      <c r="U71" s="1"/>
      <c r="V71" s="1"/>
      <c r="W71" s="1"/>
    </row>
    <row r="72" spans="1:23" ht="12.75">
      <c r="A72" s="3"/>
      <c r="B72" s="3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1"/>
      <c r="U72" s="1"/>
      <c r="V72" s="1"/>
      <c r="W72" s="1"/>
    </row>
    <row r="73" spans="1:23" ht="12.75">
      <c r="A73" s="3"/>
      <c r="B73" s="3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1"/>
      <c r="U73" s="1"/>
      <c r="V73" s="1"/>
      <c r="W73" s="1"/>
    </row>
    <row r="74" spans="1:23" ht="12.75">
      <c r="A74" s="3"/>
      <c r="B74" s="3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1"/>
      <c r="U74" s="1"/>
      <c r="V74" s="1"/>
      <c r="W74" s="1"/>
    </row>
    <row r="75" spans="1:23" ht="12.75">
      <c r="A75" s="3"/>
      <c r="B75" s="3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1"/>
      <c r="U75" s="1"/>
      <c r="V75" s="1"/>
      <c r="W75" s="1"/>
    </row>
    <row r="76" spans="1:23" ht="12.75">
      <c r="A76" s="3"/>
      <c r="B76" s="3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1"/>
      <c r="U76" s="1"/>
      <c r="V76" s="1"/>
      <c r="W76" s="1"/>
    </row>
    <row r="77" spans="1:23" ht="12.75">
      <c r="A77" s="3"/>
      <c r="B77" s="3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1"/>
      <c r="U77" s="1"/>
      <c r="V77" s="1"/>
      <c r="W77" s="1"/>
    </row>
    <row r="78" spans="1:23" ht="12.75">
      <c r="A78" s="3"/>
      <c r="B78" s="3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1"/>
      <c r="U78" s="1"/>
      <c r="V78" s="1"/>
      <c r="W78" s="1"/>
    </row>
    <row r="79" spans="1:23" ht="12.75">
      <c r="A79" s="3"/>
      <c r="B79" s="3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1"/>
      <c r="U79" s="1"/>
      <c r="V79" s="1"/>
      <c r="W79" s="1"/>
    </row>
    <row r="80" spans="1:23" ht="12.75">
      <c r="A80" s="3"/>
      <c r="B80" s="3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1"/>
      <c r="U80" s="1"/>
      <c r="V80" s="1"/>
      <c r="W80" s="1"/>
    </row>
    <row r="81" spans="1:23" ht="12.75">
      <c r="A81" s="3"/>
      <c r="B81" s="3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1"/>
      <c r="U81" s="1"/>
      <c r="V81" s="1"/>
      <c r="W81" s="1"/>
    </row>
    <row r="82" spans="1:23" ht="12.75">
      <c r="A82" s="3"/>
      <c r="B82" s="3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1"/>
      <c r="U82" s="1"/>
      <c r="V82" s="1"/>
      <c r="W82" s="1"/>
    </row>
    <row r="83" spans="1:23" ht="12.75">
      <c r="A83" s="3"/>
      <c r="B83" s="3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1"/>
      <c r="U83" s="1"/>
      <c r="V83" s="1"/>
      <c r="W83" s="1"/>
    </row>
    <row r="84" spans="1:23" ht="12.75">
      <c r="A84" s="3"/>
      <c r="B84" s="3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1"/>
      <c r="U84" s="1"/>
      <c r="V84" s="1"/>
      <c r="W84" s="1"/>
    </row>
    <row r="85" spans="1:23" ht="12.75">
      <c r="A85" s="3"/>
      <c r="B85" s="3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1"/>
      <c r="U85" s="1"/>
      <c r="V85" s="1"/>
      <c r="W85" s="1"/>
    </row>
    <row r="86" spans="1:23" ht="12.75">
      <c r="A86" s="3"/>
      <c r="B86" s="3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1"/>
      <c r="U86" s="1"/>
      <c r="V86" s="1"/>
      <c r="W86" s="1"/>
    </row>
    <row r="87" spans="1:23" ht="12.75">
      <c r="A87" s="3"/>
      <c r="B87" s="3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1"/>
      <c r="U87" s="1"/>
      <c r="V87" s="1"/>
      <c r="W87" s="1"/>
    </row>
    <row r="88" spans="1:23" ht="12.75">
      <c r="A88" s="3"/>
      <c r="B88" s="3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1"/>
      <c r="U88" s="1"/>
      <c r="V88" s="1"/>
      <c r="W88" s="1"/>
    </row>
    <row r="89" spans="1:23" ht="12.75">
      <c r="A89" s="3"/>
      <c r="B89" s="3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1"/>
      <c r="U89" s="1"/>
      <c r="V89" s="1"/>
      <c r="W89" s="1"/>
    </row>
    <row r="90" spans="3:23" ht="12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3:23" ht="12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3:23" ht="12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3:23" ht="12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3:23" ht="12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3:23" ht="12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3:23" ht="12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3:23" ht="12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3:23" ht="12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3:23" ht="12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3:23" ht="12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3:23" ht="12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3:23" ht="12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3:23" ht="12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3:23" ht="12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3:23" ht="12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3:23" ht="12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3:23" ht="12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3:23" ht="12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3:23" ht="12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3:23" ht="12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3:23" ht="12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3:23" ht="12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3:23" ht="12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3:23" ht="12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3:23" ht="12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3:23" ht="12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3:23" ht="12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3:23" ht="12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3:23" ht="12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3:23" ht="12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3:23" ht="12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3:23" ht="12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3:23" ht="12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3:23" ht="12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3:23" ht="12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3:23" ht="12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3:23" ht="12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3:23" ht="12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3:23" ht="12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3:23" ht="12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3:23" ht="12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3:23" ht="12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3:23" ht="12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3:23" ht="12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3:23" ht="12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3:23" ht="12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3:23" ht="12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3:23" ht="1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3:23" ht="12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3:23" ht="1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3:23" ht="12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3:23" ht="1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3:23" ht="1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3:23" ht="1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3:23" ht="1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3:23" ht="1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3:23" ht="1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3:23" ht="1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3:23" ht="1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3:23" ht="1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3:23" ht="1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3:23" ht="1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3:23" ht="1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3:23" ht="1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3:23" ht="1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3:23" ht="1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3:23" ht="1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3:23" ht="1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3:23" ht="1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3:23" ht="1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3:23" ht="1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3:23" ht="1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3:23" ht="1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3:23" ht="1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3:23" ht="1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3:23" ht="1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3:23" ht="1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3:23" ht="1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3:23" ht="1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3:23" ht="1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3:23" ht="1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3:23" ht="1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3:23" ht="1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3:23" ht="1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3:23" ht="1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3:23" ht="1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3:23" ht="1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3:23" ht="1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3:23" ht="1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3:23" ht="1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3:23" ht="1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3:23" ht="1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3:23" ht="1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3:23" ht="1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3:23" ht="1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3:23" ht="1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3:23" ht="1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3:23" ht="1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3:23" ht="1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3:23" ht="1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3:23" ht="1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3:23" ht="1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3:23" ht="12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3:23" ht="12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3:23" ht="12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3:23" ht="12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3:23" ht="12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3:23" ht="12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3:23" ht="12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3:23" ht="12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3:23" ht="12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3:23" ht="12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3:23" ht="12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3:23" ht="12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3:23" ht="12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3:23" ht="12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3:23" ht="12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3:23" ht="12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3:23" ht="12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3:23" ht="12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3:23" ht="12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3:23" ht="12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3:23" ht="12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ht="12">
      <c r="P214" s="1"/>
    </row>
    <row r="215" ht="12">
      <c r="P215" s="1"/>
    </row>
  </sheetData>
  <mergeCells count="11">
    <mergeCell ref="L9:M9"/>
    <mergeCell ref="N9:O9"/>
    <mergeCell ref="P9:Q9"/>
    <mergeCell ref="R9:S9"/>
    <mergeCell ref="B2:S2"/>
    <mergeCell ref="B4:S4"/>
    <mergeCell ref="D7:S7"/>
    <mergeCell ref="D9:E9"/>
    <mergeCell ref="F9:G9"/>
    <mergeCell ref="H9:I9"/>
    <mergeCell ref="J9:K9"/>
  </mergeCells>
  <printOptions/>
  <pageMargins left="0.984251968503937" right="0" top="0" bottom="0.5905511811023623" header="0" footer="0"/>
  <pageSetup firstPageNumber="872" useFirstPageNumber="1" horizontalDpi="600" verticalDpi="600" orientation="landscape" scale="70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I.S.S.S.T.E.</cp:lastModifiedBy>
  <cp:lastPrinted>2005-09-08T21:47:27Z</cp:lastPrinted>
  <dcterms:created xsi:type="dcterms:W3CDTF">2004-02-02T22:58:24Z</dcterms:created>
  <dcterms:modified xsi:type="dcterms:W3CDTF">2005-09-08T21:47:29Z</dcterms:modified>
  <cp:category/>
  <cp:version/>
  <cp:contentType/>
  <cp:contentStatus/>
</cp:coreProperties>
</file>