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23" sheetId="1" r:id="rId1"/>
  </sheets>
  <definedNames>
    <definedName name="_Key1" hidden="1">'CUAD1923'!$B$23:$B$53</definedName>
    <definedName name="_Order1" hidden="1">255</definedName>
    <definedName name="A_IMPRESIÓN_IM">'CUAD1923'!$A$2:$T$58</definedName>
    <definedName name="_xlnm.Print_Area" localSheetId="0">'CUAD1923'!$A$2:$S$58</definedName>
    <definedName name="Imprimir_área_IM" localSheetId="0">'CUAD1923'!$A$2:$T$58</definedName>
  </definedNames>
  <calcPr fullCalcOnLoad="1"/>
</workbook>
</file>

<file path=xl/sharedStrings.xml><?xml version="1.0" encoding="utf-8"?>
<sst xmlns="http://schemas.openxmlformats.org/spreadsheetml/2006/main" count="78" uniqueCount="56">
  <si>
    <t xml:space="preserve">   19.23 DOSIS APLICADAS DE P.P.D. POR DELEGACION Y GRUPOS DE EDAD</t>
  </si>
  <si>
    <t xml:space="preserve">                        E  D  A  D     E  N     A  N  O  S</t>
  </si>
  <si>
    <t xml:space="preserve">    -1</t>
  </si>
  <si>
    <t xml:space="preserve">     1</t>
  </si>
  <si>
    <t xml:space="preserve">     2</t>
  </si>
  <si>
    <t xml:space="preserve">     3</t>
  </si>
  <si>
    <t xml:space="preserve">     4</t>
  </si>
  <si>
    <t xml:space="preserve">    5-9</t>
  </si>
  <si>
    <t xml:space="preserve"> 10 - 14</t>
  </si>
  <si>
    <t xml:space="preserve"> 15 Y MAS</t>
  </si>
  <si>
    <t>NO</t>
  </si>
  <si>
    <t>DELEGACION</t>
  </si>
  <si>
    <t>TOTAL</t>
  </si>
  <si>
    <t>D.H.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</si>
  <si>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</si>
  <si>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</si>
  <si>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</si>
  <si>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</si>
  <si>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</si>
  <si>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</si>
  <si>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</si>
  <si>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</si>
  <si>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</si>
  <si>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</si>
  <si>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</si>
  <si>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</si>
  <si>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</si>
  <si>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</si>
  <si>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</si>
  <si>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</si>
  <si>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</si>
  <si>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</si>
  <si>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</si>
  <si>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</si>
  <si>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</si>
  <si>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</si>
  <si>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</si>
  <si>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</si>
  <si>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</si>
  <si>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</si>
  <si>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</si>
  <si>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</si>
  <si>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</si>
  <si>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</si>
  <si>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</si>
  <si>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</si>
  <si>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</si>
  <si>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</si>
  <si>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</si>
  <si>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</si>
  <si>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</si>
  <si>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</si>
  <si>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</si>
  <si>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(D.H.) DERECHOHABIENTE</t>
  </si>
  <si>
    <t xml:space="preserve">        (NO D.H.) NO DERECHOHABIENTE</t>
  </si>
  <si>
    <t>ANUARIO ESTADISTICO 2004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</si>
</sst>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ourier"/>
      <family val="0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U214"/>
  <sheetViews>
    <sheetView showGridLines="0" showZeros="0" tabSelected="1" view="pageBreakPreview" zoomScale="60" zoomScaleNormal="75" workbookViewId="0" topLeftCell="A1">
      <selection activeCell="B4" sqref="B4:S4"/>
    </sheetView>
  </sheetViews>
  <sheetFormatPr defaultColWidth="9.625" defaultRowHeight="12.75"/>
  <cols>
    <col min="1" max="1" width="1.625" style="0" customWidth="1"/>
    <col min="2" max="2" width="22.25390625" style="0" customWidth="1"/>
    <col min="3" max="3" width="10.625" style="0" customWidth="1"/>
    <col min="4" max="19" width="7.625" style="0" customWidth="1"/>
    <col min="20" max="20" width="6.625" style="0" customWidth="1"/>
  </cols>
  <sheetData>
    <row r="2" spans="1:21" ht="15.75">
      <c r="A2" s="2"/>
      <c r="B2" s="16" t="s">
        <v>55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2"/>
      <c r="U2" s="2"/>
    </row>
    <row r="3" spans="1:21" ht="15">
      <c r="A3" s="2"/>
      <c r="B3" s="10"/>
      <c r="C3" s="10"/>
      <c r="D3" s="10"/>
      <c r="E3" s="10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  <c r="U3" s="2"/>
    </row>
    <row r="4" spans="1:21" ht="15.75">
      <c r="A4" s="2"/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2"/>
      <c r="U4" s="2"/>
    </row>
    <row r="5" spans="1:2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2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2"/>
      <c r="U6" s="2"/>
    </row>
    <row r="7" spans="1:21" ht="12.75">
      <c r="A7" s="2"/>
      <c r="B7" s="2"/>
      <c r="C7" s="2"/>
      <c r="D7" s="2"/>
      <c r="E7" s="3" t="s">
        <v>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>
      <c r="A8" s="2"/>
      <c r="B8" s="4" t="s">
        <v>11</v>
      </c>
      <c r="C8" s="2"/>
      <c r="D8" s="17" t="s">
        <v>2</v>
      </c>
      <c r="E8" s="17"/>
      <c r="F8" s="17" t="s">
        <v>3</v>
      </c>
      <c r="G8" s="17"/>
      <c r="H8" s="17" t="s">
        <v>4</v>
      </c>
      <c r="I8" s="17"/>
      <c r="J8" s="17" t="s">
        <v>5</v>
      </c>
      <c r="K8" s="17"/>
      <c r="L8" s="17" t="s">
        <v>6</v>
      </c>
      <c r="M8" s="17"/>
      <c r="N8" s="17" t="s">
        <v>7</v>
      </c>
      <c r="O8" s="17"/>
      <c r="P8" s="17" t="s">
        <v>8</v>
      </c>
      <c r="Q8" s="17"/>
      <c r="R8" s="17" t="s">
        <v>9</v>
      </c>
      <c r="S8" s="17"/>
      <c r="T8" s="2"/>
      <c r="U8" s="2"/>
    </row>
    <row r="9" spans="1:21" ht="12.75">
      <c r="A9" s="2"/>
      <c r="B9" s="2"/>
      <c r="C9" s="2"/>
      <c r="D9" s="2"/>
      <c r="E9" s="4" t="s">
        <v>10</v>
      </c>
      <c r="F9" s="2"/>
      <c r="G9" s="4" t="s">
        <v>10</v>
      </c>
      <c r="H9" s="2"/>
      <c r="I9" s="4" t="s">
        <v>10</v>
      </c>
      <c r="J9" s="2"/>
      <c r="K9" s="4" t="s">
        <v>10</v>
      </c>
      <c r="L9" s="2"/>
      <c r="M9" s="4" t="s">
        <v>10</v>
      </c>
      <c r="N9" s="2"/>
      <c r="O9" s="4" t="s">
        <v>10</v>
      </c>
      <c r="P9" s="2"/>
      <c r="Q9" s="4" t="s">
        <v>10</v>
      </c>
      <c r="R9" s="2"/>
      <c r="S9" s="4" t="s">
        <v>10</v>
      </c>
      <c r="T9" s="2"/>
      <c r="U9" s="2"/>
    </row>
    <row r="10" spans="1:21" ht="12.75">
      <c r="A10" s="2"/>
      <c r="B10" s="4"/>
      <c r="C10" s="5" t="s">
        <v>12</v>
      </c>
      <c r="D10" s="4" t="s">
        <v>13</v>
      </c>
      <c r="E10" s="4" t="s">
        <v>13</v>
      </c>
      <c r="F10" s="4" t="s">
        <v>13</v>
      </c>
      <c r="G10" s="4" t="s">
        <v>13</v>
      </c>
      <c r="H10" s="4" t="s">
        <v>13</v>
      </c>
      <c r="I10" s="4" t="s">
        <v>13</v>
      </c>
      <c r="J10" s="4" t="s">
        <v>13</v>
      </c>
      <c r="K10" s="4" t="s">
        <v>13</v>
      </c>
      <c r="L10" s="4" t="s">
        <v>13</v>
      </c>
      <c r="M10" s="4" t="s">
        <v>13</v>
      </c>
      <c r="N10" s="4" t="s">
        <v>13</v>
      </c>
      <c r="O10" s="4" t="s">
        <v>13</v>
      </c>
      <c r="P10" s="4" t="s">
        <v>13</v>
      </c>
      <c r="Q10" s="4" t="s">
        <v>13</v>
      </c>
      <c r="R10" s="4" t="s">
        <v>13</v>
      </c>
      <c r="S10" s="4" t="s">
        <v>13</v>
      </c>
      <c r="T10" s="2"/>
      <c r="U10" s="2"/>
    </row>
    <row r="11" spans="1:21" ht="12.75">
      <c r="A11" s="2"/>
      <c r="B11" s="7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2"/>
      <c r="U11" s="2"/>
    </row>
    <row r="12" spans="1:21" s="15" customFormat="1" ht="12.75">
      <c r="A12" s="12"/>
      <c r="B12" s="13" t="s">
        <v>14</v>
      </c>
      <c r="C12" s="14">
        <f>C14+C21</f>
        <v>19791</v>
      </c>
      <c r="D12" s="14">
        <f aca="true" t="shared" si="0" ref="D12:S12">D14+D21</f>
        <v>61</v>
      </c>
      <c r="E12" s="14">
        <f t="shared" si="0"/>
        <v>15</v>
      </c>
      <c r="F12" s="14">
        <f t="shared" si="0"/>
        <v>215</v>
      </c>
      <c r="G12" s="14">
        <f t="shared" si="0"/>
        <v>21</v>
      </c>
      <c r="H12" s="14">
        <f t="shared" si="0"/>
        <v>168</v>
      </c>
      <c r="I12" s="14">
        <f t="shared" si="0"/>
        <v>22</v>
      </c>
      <c r="J12" s="14">
        <f t="shared" si="0"/>
        <v>196</v>
      </c>
      <c r="K12" s="14">
        <f t="shared" si="0"/>
        <v>14</v>
      </c>
      <c r="L12" s="14">
        <f t="shared" si="0"/>
        <v>188</v>
      </c>
      <c r="M12" s="14">
        <f t="shared" si="0"/>
        <v>38</v>
      </c>
      <c r="N12" s="14">
        <f t="shared" si="0"/>
        <v>528</v>
      </c>
      <c r="O12" s="14">
        <f t="shared" si="0"/>
        <v>66</v>
      </c>
      <c r="P12" s="14">
        <f t="shared" si="0"/>
        <v>858</v>
      </c>
      <c r="Q12" s="14">
        <f t="shared" si="0"/>
        <v>57</v>
      </c>
      <c r="R12" s="14">
        <f t="shared" si="0"/>
        <v>15461</v>
      </c>
      <c r="S12" s="14">
        <f t="shared" si="0"/>
        <v>1883</v>
      </c>
      <c r="T12" s="14"/>
      <c r="U12" s="14"/>
    </row>
    <row r="13" spans="1:21" ht="12.75">
      <c r="A13" s="2"/>
      <c r="B13" s="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s="15" customFormat="1" ht="12.75">
      <c r="A14" s="12"/>
      <c r="B14" s="13" t="s">
        <v>15</v>
      </c>
      <c r="C14" s="14">
        <f>SUM(C16:C19)</f>
        <v>2140</v>
      </c>
      <c r="D14" s="14">
        <f aca="true" t="shared" si="1" ref="D14:S14">SUM(D16:D19)</f>
        <v>0</v>
      </c>
      <c r="E14" s="14">
        <f t="shared" si="1"/>
        <v>0</v>
      </c>
      <c r="F14" s="14">
        <f t="shared" si="1"/>
        <v>12</v>
      </c>
      <c r="G14" s="14">
        <f t="shared" si="1"/>
        <v>0</v>
      </c>
      <c r="H14" s="14">
        <f t="shared" si="1"/>
        <v>3</v>
      </c>
      <c r="I14" s="14">
        <f t="shared" si="1"/>
        <v>2</v>
      </c>
      <c r="J14" s="14">
        <f t="shared" si="1"/>
        <v>0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17</v>
      </c>
      <c r="O14" s="14">
        <f t="shared" si="1"/>
        <v>0</v>
      </c>
      <c r="P14" s="14">
        <f t="shared" si="1"/>
        <v>35</v>
      </c>
      <c r="Q14" s="14">
        <f t="shared" si="1"/>
        <v>0</v>
      </c>
      <c r="R14" s="14">
        <f t="shared" si="1"/>
        <v>1533</v>
      </c>
      <c r="S14" s="14">
        <f t="shared" si="1"/>
        <v>538</v>
      </c>
      <c r="T14" s="14"/>
      <c r="U14" s="14"/>
    </row>
    <row r="15" spans="1:21" ht="12.75">
      <c r="A15" s="2"/>
      <c r="B15" s="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2.75">
      <c r="A16" s="2"/>
      <c r="B16" s="3" t="s">
        <v>16</v>
      </c>
      <c r="C16" s="6">
        <f>SUM(D16:S16)</f>
        <v>1884</v>
      </c>
      <c r="D16" s="6">
        <v>0</v>
      </c>
      <c r="E16" s="6">
        <v>0</v>
      </c>
      <c r="F16" s="6">
        <v>12</v>
      </c>
      <c r="G16" s="6">
        <v>0</v>
      </c>
      <c r="H16" s="6">
        <v>3</v>
      </c>
      <c r="I16" s="6">
        <v>2</v>
      </c>
      <c r="J16" s="6"/>
      <c r="K16" s="6"/>
      <c r="L16" s="6"/>
      <c r="M16" s="6"/>
      <c r="N16" s="6"/>
      <c r="O16" s="6"/>
      <c r="P16" s="6"/>
      <c r="Q16" s="6"/>
      <c r="R16" s="6">
        <v>1365</v>
      </c>
      <c r="S16" s="6">
        <v>502</v>
      </c>
      <c r="T16" s="6"/>
      <c r="U16" s="6"/>
    </row>
    <row r="17" spans="1:21" ht="12.75">
      <c r="A17" s="2"/>
      <c r="B17" s="3" t="s">
        <v>17</v>
      </c>
      <c r="C17" s="6">
        <f>SUM(D17:S17)</f>
        <v>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2.75">
      <c r="A18" s="2"/>
      <c r="B18" s="3" t="s">
        <v>18</v>
      </c>
      <c r="C18" s="6">
        <f>SUM(D18:S18)</f>
        <v>83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>
        <v>17</v>
      </c>
      <c r="O18" s="6">
        <v>0</v>
      </c>
      <c r="P18" s="6">
        <v>35</v>
      </c>
      <c r="Q18" s="6"/>
      <c r="R18" s="6">
        <v>30</v>
      </c>
      <c r="S18" s="6">
        <v>1</v>
      </c>
      <c r="T18" s="6"/>
      <c r="U18" s="6"/>
    </row>
    <row r="19" spans="1:21" ht="12.75">
      <c r="A19" s="2"/>
      <c r="B19" s="3" t="s">
        <v>19</v>
      </c>
      <c r="C19" s="6">
        <f>SUM(D19:S19)</f>
        <v>173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>
        <v>138</v>
      </c>
      <c r="S19" s="6">
        <v>35</v>
      </c>
      <c r="T19" s="6"/>
      <c r="U19" s="6"/>
    </row>
    <row r="20" spans="1:21" ht="12.75">
      <c r="A20" s="2"/>
      <c r="B20" s="2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s="15" customFormat="1" ht="12.75">
      <c r="A21" s="12"/>
      <c r="B21" s="13" t="s">
        <v>20</v>
      </c>
      <c r="C21" s="14">
        <f>SUM(C23:C53)</f>
        <v>17651</v>
      </c>
      <c r="D21" s="14">
        <f aca="true" t="shared" si="2" ref="D21:S21">SUM(D23:D53)</f>
        <v>61</v>
      </c>
      <c r="E21" s="14">
        <f t="shared" si="2"/>
        <v>15</v>
      </c>
      <c r="F21" s="14">
        <f t="shared" si="2"/>
        <v>203</v>
      </c>
      <c r="G21" s="14">
        <f t="shared" si="2"/>
        <v>21</v>
      </c>
      <c r="H21" s="14">
        <f t="shared" si="2"/>
        <v>165</v>
      </c>
      <c r="I21" s="14">
        <f t="shared" si="2"/>
        <v>20</v>
      </c>
      <c r="J21" s="14">
        <f t="shared" si="2"/>
        <v>196</v>
      </c>
      <c r="K21" s="14">
        <f t="shared" si="2"/>
        <v>14</v>
      </c>
      <c r="L21" s="14">
        <f t="shared" si="2"/>
        <v>188</v>
      </c>
      <c r="M21" s="14">
        <f t="shared" si="2"/>
        <v>38</v>
      </c>
      <c r="N21" s="14">
        <f t="shared" si="2"/>
        <v>511</v>
      </c>
      <c r="O21" s="14">
        <f t="shared" si="2"/>
        <v>66</v>
      </c>
      <c r="P21" s="14">
        <f t="shared" si="2"/>
        <v>823</v>
      </c>
      <c r="Q21" s="14">
        <f t="shared" si="2"/>
        <v>57</v>
      </c>
      <c r="R21" s="14">
        <f t="shared" si="2"/>
        <v>13928</v>
      </c>
      <c r="S21" s="14">
        <f t="shared" si="2"/>
        <v>1345</v>
      </c>
      <c r="T21" s="14"/>
      <c r="U21" s="14"/>
    </row>
    <row r="22" spans="1:21" ht="12.75">
      <c r="A22" s="2"/>
      <c r="B22" s="2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2.75">
      <c r="A23" s="2"/>
      <c r="B23" s="3" t="s">
        <v>21</v>
      </c>
      <c r="C23" s="6">
        <f>SUM(D23:S23)</f>
        <v>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2.75">
      <c r="A24" s="2"/>
      <c r="B24" s="3" t="s">
        <v>22</v>
      </c>
      <c r="C24" s="6">
        <f aca="true" t="shared" si="3" ref="C24:C53">SUM(D24:S24)</f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2.75">
      <c r="A25" s="2"/>
      <c r="B25" s="3" t="s">
        <v>23</v>
      </c>
      <c r="C25" s="6">
        <f t="shared" si="3"/>
        <v>23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22</v>
      </c>
      <c r="S25" s="6">
        <v>1</v>
      </c>
      <c r="T25" s="6"/>
      <c r="U25" s="6"/>
    </row>
    <row r="26" spans="1:21" ht="12.75">
      <c r="A26" s="2"/>
      <c r="B26" s="3" t="s">
        <v>24</v>
      </c>
      <c r="C26" s="6">
        <f t="shared" si="3"/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2.75">
      <c r="A27" s="2"/>
      <c r="B27" s="3" t="s">
        <v>25</v>
      </c>
      <c r="C27" s="6">
        <f t="shared" si="3"/>
        <v>82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>
        <v>3</v>
      </c>
      <c r="Q27" s="6">
        <v>0</v>
      </c>
      <c r="R27" s="6">
        <v>53</v>
      </c>
      <c r="S27" s="6">
        <v>26</v>
      </c>
      <c r="T27" s="6"/>
      <c r="U27" s="6"/>
    </row>
    <row r="28" spans="1:21" ht="12.75">
      <c r="A28" s="2"/>
      <c r="B28" s="3" t="s">
        <v>26</v>
      </c>
      <c r="C28" s="6">
        <f t="shared" si="3"/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2.75">
      <c r="A29" s="2"/>
      <c r="B29" s="3" t="s">
        <v>27</v>
      </c>
      <c r="C29" s="6">
        <f t="shared" si="3"/>
        <v>317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>
        <v>24</v>
      </c>
      <c r="Q29" s="6">
        <v>15</v>
      </c>
      <c r="R29" s="6">
        <v>168</v>
      </c>
      <c r="S29" s="6">
        <v>110</v>
      </c>
      <c r="T29" s="6"/>
      <c r="U29" s="6"/>
    </row>
    <row r="30" spans="1:21" ht="12.75">
      <c r="A30" s="2"/>
      <c r="B30" s="3" t="s">
        <v>28</v>
      </c>
      <c r="C30" s="6">
        <f t="shared" si="3"/>
        <v>16</v>
      </c>
      <c r="D30" s="6"/>
      <c r="E30" s="6"/>
      <c r="F30" s="6"/>
      <c r="G30" s="6"/>
      <c r="H30" s="6"/>
      <c r="I30" s="6">
        <v>1</v>
      </c>
      <c r="J30" s="6"/>
      <c r="K30" s="6"/>
      <c r="L30" s="6"/>
      <c r="M30" s="6"/>
      <c r="N30" s="6"/>
      <c r="O30" s="6"/>
      <c r="P30" s="6">
        <v>1</v>
      </c>
      <c r="Q30" s="6">
        <v>0</v>
      </c>
      <c r="R30" s="6">
        <v>12</v>
      </c>
      <c r="S30" s="6">
        <v>2</v>
      </c>
      <c r="T30" s="6"/>
      <c r="U30" s="6"/>
    </row>
    <row r="31" spans="1:21" ht="12.75">
      <c r="A31" s="2"/>
      <c r="B31" s="3" t="s">
        <v>29</v>
      </c>
      <c r="C31" s="6">
        <f t="shared" si="3"/>
        <v>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2.75">
      <c r="A32" s="2"/>
      <c r="B32" s="3" t="s">
        <v>30</v>
      </c>
      <c r="C32" s="6">
        <f t="shared" si="3"/>
        <v>3893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3873</v>
      </c>
      <c r="S32" s="6">
        <v>20</v>
      </c>
      <c r="T32" s="6"/>
      <c r="U32" s="6"/>
    </row>
    <row r="33" spans="1:21" ht="12.75">
      <c r="A33" s="2"/>
      <c r="B33" s="3" t="s">
        <v>31</v>
      </c>
      <c r="C33" s="6">
        <f t="shared" si="3"/>
        <v>14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14</v>
      </c>
      <c r="S33" s="6"/>
      <c r="T33" s="6"/>
      <c r="U33" s="6"/>
    </row>
    <row r="34" spans="1:21" ht="12.75">
      <c r="A34" s="2"/>
      <c r="B34" s="3" t="s">
        <v>32</v>
      </c>
      <c r="C34" s="6">
        <f t="shared" si="3"/>
        <v>360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>
        <v>6</v>
      </c>
      <c r="Q34" s="6">
        <v>0</v>
      </c>
      <c r="R34" s="6">
        <v>354</v>
      </c>
      <c r="S34" s="6"/>
      <c r="T34" s="6"/>
      <c r="U34" s="6"/>
    </row>
    <row r="35" spans="1:21" ht="12.75">
      <c r="A35" s="2"/>
      <c r="B35" s="3" t="s">
        <v>33</v>
      </c>
      <c r="C35" s="6">
        <f t="shared" si="3"/>
        <v>0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>
      <c r="A36" s="2"/>
      <c r="B36" s="3" t="s">
        <v>34</v>
      </c>
      <c r="C36" s="6">
        <f t="shared" si="3"/>
        <v>3141</v>
      </c>
      <c r="D36" s="6">
        <v>17</v>
      </c>
      <c r="E36" s="6">
        <v>12</v>
      </c>
      <c r="F36" s="6">
        <v>9</v>
      </c>
      <c r="G36" s="6">
        <v>9</v>
      </c>
      <c r="H36" s="6">
        <v>6</v>
      </c>
      <c r="I36" s="6">
        <v>9</v>
      </c>
      <c r="J36" s="6">
        <v>12</v>
      </c>
      <c r="K36" s="6">
        <v>0</v>
      </c>
      <c r="L36" s="6">
        <v>0</v>
      </c>
      <c r="M36" s="6">
        <v>0</v>
      </c>
      <c r="N36" s="6">
        <v>87</v>
      </c>
      <c r="O36" s="6">
        <v>0</v>
      </c>
      <c r="P36" s="6">
        <v>77</v>
      </c>
      <c r="Q36" s="6">
        <v>0</v>
      </c>
      <c r="R36" s="6">
        <v>2366</v>
      </c>
      <c r="S36" s="6">
        <v>537</v>
      </c>
      <c r="T36" s="6"/>
      <c r="U36" s="6"/>
    </row>
    <row r="37" spans="1:21" ht="12.75">
      <c r="A37" s="2"/>
      <c r="B37" s="3" t="s">
        <v>35</v>
      </c>
      <c r="C37" s="6">
        <f t="shared" si="3"/>
        <v>0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2.75">
      <c r="A38" s="2"/>
      <c r="B38" s="3" t="s">
        <v>36</v>
      </c>
      <c r="C38" s="6">
        <f t="shared" si="3"/>
        <v>68</v>
      </c>
      <c r="D38" s="6"/>
      <c r="E38" s="6"/>
      <c r="F38" s="6"/>
      <c r="G38" s="6"/>
      <c r="H38" s="6"/>
      <c r="I38" s="6"/>
      <c r="J38" s="6">
        <v>1</v>
      </c>
      <c r="K38" s="6"/>
      <c r="L38" s="6"/>
      <c r="M38" s="6"/>
      <c r="N38" s="6">
        <v>1</v>
      </c>
      <c r="O38" s="6"/>
      <c r="P38" s="6">
        <v>10</v>
      </c>
      <c r="Q38" s="6">
        <v>0</v>
      </c>
      <c r="R38" s="6">
        <v>56</v>
      </c>
      <c r="S38" s="6">
        <v>0</v>
      </c>
      <c r="T38" s="6"/>
      <c r="U38" s="6"/>
    </row>
    <row r="39" spans="1:21" ht="12.75">
      <c r="A39" s="2"/>
      <c r="B39" s="3" t="s">
        <v>37</v>
      </c>
      <c r="C39" s="6">
        <f t="shared" si="3"/>
        <v>0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75">
      <c r="A40" s="2"/>
      <c r="B40" s="3" t="s">
        <v>38</v>
      </c>
      <c r="C40" s="6">
        <f t="shared" si="3"/>
        <v>19</v>
      </c>
      <c r="D40" s="6"/>
      <c r="E40" s="6"/>
      <c r="F40" s="6"/>
      <c r="G40" s="6"/>
      <c r="H40" s="6"/>
      <c r="I40" s="6"/>
      <c r="J40" s="6"/>
      <c r="K40" s="6"/>
      <c r="L40" s="6">
        <v>1</v>
      </c>
      <c r="M40" s="6"/>
      <c r="N40" s="6">
        <v>1</v>
      </c>
      <c r="O40" s="6"/>
      <c r="P40" s="6">
        <v>2</v>
      </c>
      <c r="Q40" s="6"/>
      <c r="R40" s="6">
        <v>15</v>
      </c>
      <c r="S40" s="6"/>
      <c r="T40" s="6"/>
      <c r="U40" s="6"/>
    </row>
    <row r="41" spans="1:21" ht="12.75">
      <c r="A41" s="2"/>
      <c r="B41" s="3" t="s">
        <v>39</v>
      </c>
      <c r="C41" s="6">
        <f t="shared" si="3"/>
        <v>41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>
        <v>41</v>
      </c>
      <c r="S41" s="6"/>
      <c r="T41" s="6"/>
      <c r="U41" s="6"/>
    </row>
    <row r="42" spans="1:21" ht="12.75">
      <c r="A42" s="2"/>
      <c r="B42" s="3" t="s">
        <v>40</v>
      </c>
      <c r="C42" s="6">
        <f t="shared" si="3"/>
        <v>130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>
        <v>15</v>
      </c>
      <c r="O42" s="6">
        <v>1</v>
      </c>
      <c r="P42" s="6">
        <v>16</v>
      </c>
      <c r="Q42" s="6">
        <v>0</v>
      </c>
      <c r="R42" s="6">
        <v>95</v>
      </c>
      <c r="S42" s="6">
        <v>3</v>
      </c>
      <c r="T42" s="6"/>
      <c r="U42" s="6"/>
    </row>
    <row r="43" spans="1:21" ht="12.75">
      <c r="A43" s="2"/>
      <c r="B43" s="3" t="s">
        <v>41</v>
      </c>
      <c r="C43" s="6">
        <f t="shared" si="3"/>
        <v>53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>
        <v>34</v>
      </c>
      <c r="S43" s="6">
        <v>19</v>
      </c>
      <c r="T43" s="6"/>
      <c r="U43" s="6"/>
    </row>
    <row r="44" spans="1:21" ht="12.75">
      <c r="A44" s="2"/>
      <c r="B44" s="3" t="s">
        <v>42</v>
      </c>
      <c r="C44" s="6">
        <f t="shared" si="3"/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.75">
      <c r="A45" s="2"/>
      <c r="B45" s="3" t="s">
        <v>43</v>
      </c>
      <c r="C45" s="6">
        <f t="shared" si="3"/>
        <v>7781</v>
      </c>
      <c r="D45" s="6">
        <v>38</v>
      </c>
      <c r="E45" s="6">
        <v>0</v>
      </c>
      <c r="F45" s="6">
        <v>174</v>
      </c>
      <c r="G45" s="6">
        <v>6</v>
      </c>
      <c r="H45" s="6">
        <v>121</v>
      </c>
      <c r="I45" s="6">
        <v>6</v>
      </c>
      <c r="J45" s="6">
        <v>133</v>
      </c>
      <c r="K45" s="6">
        <v>12</v>
      </c>
      <c r="L45" s="6">
        <v>145</v>
      </c>
      <c r="M45" s="6">
        <v>36</v>
      </c>
      <c r="N45" s="6">
        <v>337</v>
      </c>
      <c r="O45" s="6">
        <v>57</v>
      </c>
      <c r="P45" s="6">
        <v>638</v>
      </c>
      <c r="Q45" s="6">
        <v>39</v>
      </c>
      <c r="R45" s="6">
        <v>5619</v>
      </c>
      <c r="S45" s="6">
        <v>420</v>
      </c>
      <c r="T45" s="6"/>
      <c r="U45" s="6"/>
    </row>
    <row r="46" spans="1:21" ht="12.75">
      <c r="A46" s="2"/>
      <c r="B46" s="3" t="s">
        <v>44</v>
      </c>
      <c r="C46" s="6">
        <f t="shared" si="3"/>
        <v>114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>
        <v>1</v>
      </c>
      <c r="O46" s="6"/>
      <c r="P46" s="6">
        <v>18</v>
      </c>
      <c r="Q46" s="6"/>
      <c r="R46" s="6">
        <v>95</v>
      </c>
      <c r="S46" s="6"/>
      <c r="T46" s="6"/>
      <c r="U46" s="6"/>
    </row>
    <row r="47" spans="1:21" ht="12.75">
      <c r="A47" s="2"/>
      <c r="B47" s="3" t="s">
        <v>45</v>
      </c>
      <c r="C47" s="6">
        <f t="shared" si="3"/>
        <v>159</v>
      </c>
      <c r="D47" s="6"/>
      <c r="E47" s="6"/>
      <c r="F47" s="6">
        <v>5</v>
      </c>
      <c r="G47" s="6">
        <v>0</v>
      </c>
      <c r="H47" s="6">
        <v>31</v>
      </c>
      <c r="I47" s="6">
        <v>0</v>
      </c>
      <c r="J47" s="6">
        <v>34</v>
      </c>
      <c r="K47" s="6">
        <v>0</v>
      </c>
      <c r="L47" s="6">
        <v>29</v>
      </c>
      <c r="M47" s="6">
        <v>0</v>
      </c>
      <c r="N47" s="6">
        <v>18</v>
      </c>
      <c r="O47" s="6">
        <v>0</v>
      </c>
      <c r="P47" s="6">
        <v>2</v>
      </c>
      <c r="Q47" s="6">
        <v>0</v>
      </c>
      <c r="R47" s="6">
        <v>21</v>
      </c>
      <c r="S47" s="6">
        <v>19</v>
      </c>
      <c r="T47" s="6"/>
      <c r="U47" s="6"/>
    </row>
    <row r="48" spans="1:21" ht="12.75">
      <c r="A48" s="2"/>
      <c r="B48" s="3" t="s">
        <v>46</v>
      </c>
      <c r="C48" s="6">
        <f t="shared" si="3"/>
        <v>25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>
        <v>3</v>
      </c>
      <c r="O48" s="6">
        <v>0</v>
      </c>
      <c r="P48" s="6"/>
      <c r="Q48" s="6"/>
      <c r="R48" s="6"/>
      <c r="S48" s="6">
        <v>22</v>
      </c>
      <c r="T48" s="6"/>
      <c r="U48" s="6"/>
    </row>
    <row r="49" spans="1:21" ht="12.75">
      <c r="A49" s="2"/>
      <c r="B49" s="3" t="s">
        <v>47</v>
      </c>
      <c r="C49" s="6">
        <f t="shared" si="3"/>
        <v>56</v>
      </c>
      <c r="D49" s="6">
        <v>1</v>
      </c>
      <c r="E49" s="6"/>
      <c r="F49" s="6"/>
      <c r="G49" s="6"/>
      <c r="H49" s="6"/>
      <c r="I49" s="6"/>
      <c r="J49" s="6"/>
      <c r="K49" s="6"/>
      <c r="L49" s="6"/>
      <c r="M49" s="6"/>
      <c r="N49" s="6">
        <v>6</v>
      </c>
      <c r="O49" s="6">
        <v>0</v>
      </c>
      <c r="P49" s="6">
        <v>1</v>
      </c>
      <c r="Q49" s="6">
        <v>1</v>
      </c>
      <c r="R49" s="6">
        <v>34</v>
      </c>
      <c r="S49" s="6">
        <v>13</v>
      </c>
      <c r="T49" s="6"/>
      <c r="U49" s="6"/>
    </row>
    <row r="50" spans="1:21" ht="12.75">
      <c r="A50" s="2"/>
      <c r="B50" s="3" t="s">
        <v>48</v>
      </c>
      <c r="C50" s="6">
        <f t="shared" si="3"/>
        <v>1212</v>
      </c>
      <c r="D50" s="6">
        <v>5</v>
      </c>
      <c r="E50" s="6">
        <v>3</v>
      </c>
      <c r="F50" s="6">
        <v>14</v>
      </c>
      <c r="G50" s="6">
        <v>6</v>
      </c>
      <c r="H50" s="6">
        <v>7</v>
      </c>
      <c r="I50" s="6">
        <v>4</v>
      </c>
      <c r="J50" s="6">
        <v>12</v>
      </c>
      <c r="K50" s="6">
        <v>2</v>
      </c>
      <c r="L50" s="6">
        <v>9</v>
      </c>
      <c r="M50" s="6">
        <v>2</v>
      </c>
      <c r="N50" s="6">
        <v>21</v>
      </c>
      <c r="O50" s="6">
        <v>7</v>
      </c>
      <c r="P50" s="6">
        <v>16</v>
      </c>
      <c r="Q50" s="6">
        <v>2</v>
      </c>
      <c r="R50" s="6">
        <v>956</v>
      </c>
      <c r="S50" s="6">
        <v>146</v>
      </c>
      <c r="T50" s="6"/>
      <c r="U50" s="6"/>
    </row>
    <row r="51" spans="1:21" ht="12.75">
      <c r="A51" s="2"/>
      <c r="B51" s="3" t="s">
        <v>49</v>
      </c>
      <c r="C51" s="6">
        <f t="shared" si="3"/>
        <v>77</v>
      </c>
      <c r="D51" s="6">
        <v>0</v>
      </c>
      <c r="E51" s="6">
        <v>0</v>
      </c>
      <c r="F51" s="6">
        <v>1</v>
      </c>
      <c r="G51" s="6">
        <v>0</v>
      </c>
      <c r="H51" s="6">
        <v>0</v>
      </c>
      <c r="I51" s="6">
        <v>0</v>
      </c>
      <c r="J51" s="6">
        <v>4</v>
      </c>
      <c r="K51" s="6">
        <v>0</v>
      </c>
      <c r="L51" s="6">
        <v>4</v>
      </c>
      <c r="M51" s="6">
        <v>0</v>
      </c>
      <c r="N51" s="6">
        <v>17</v>
      </c>
      <c r="O51" s="6">
        <v>1</v>
      </c>
      <c r="P51" s="6">
        <v>2</v>
      </c>
      <c r="Q51" s="6">
        <v>0</v>
      </c>
      <c r="R51" s="6">
        <v>42</v>
      </c>
      <c r="S51" s="6">
        <v>6</v>
      </c>
      <c r="T51" s="6"/>
      <c r="U51" s="6"/>
    </row>
    <row r="52" spans="1:21" ht="12.75">
      <c r="A52" s="2"/>
      <c r="B52" s="3" t="s">
        <v>50</v>
      </c>
      <c r="C52" s="6">
        <f t="shared" si="3"/>
        <v>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75">
      <c r="A53" s="2"/>
      <c r="B53" s="3" t="s">
        <v>51</v>
      </c>
      <c r="C53" s="6">
        <f t="shared" si="3"/>
        <v>70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>
        <v>4</v>
      </c>
      <c r="O53" s="6">
        <v>0</v>
      </c>
      <c r="P53" s="6">
        <v>7</v>
      </c>
      <c r="Q53" s="6">
        <v>0</v>
      </c>
      <c r="R53" s="6">
        <v>58</v>
      </c>
      <c r="S53" s="6">
        <v>1</v>
      </c>
      <c r="T53" s="6"/>
      <c r="U53" s="6"/>
    </row>
    <row r="54" spans="1:21" ht="12.75">
      <c r="A54" s="2"/>
      <c r="B54" s="7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6"/>
      <c r="U54" s="6"/>
    </row>
    <row r="55" spans="1:21" ht="12.75">
      <c r="A55" s="2"/>
      <c r="B55" s="3" t="s">
        <v>52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>
      <c r="A56" s="2"/>
      <c r="B56" s="3" t="s">
        <v>53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>
      <c r="A57" s="2"/>
      <c r="B57" s="3" t="s">
        <v>54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>
      <c r="A58" s="2"/>
      <c r="B58" s="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75">
      <c r="A59" s="2"/>
      <c r="B59" s="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75">
      <c r="A60" s="2"/>
      <c r="B60" s="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75">
      <c r="A61" s="2"/>
      <c r="B61" s="2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75">
      <c r="A62" s="2"/>
      <c r="B62" s="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75">
      <c r="A63" s="2"/>
      <c r="B63" s="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75">
      <c r="A64" s="2"/>
      <c r="B64" s="2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75">
      <c r="A65" s="2"/>
      <c r="B65" s="2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.75">
      <c r="A66" s="2"/>
      <c r="B66" s="2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75">
      <c r="A67" s="2"/>
      <c r="B67" s="2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.75">
      <c r="A68" s="2"/>
      <c r="B68" s="2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75">
      <c r="A69" s="2"/>
      <c r="B69" s="2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.75">
      <c r="A70" s="2"/>
      <c r="B70" s="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.75">
      <c r="A71" s="2"/>
      <c r="B71" s="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.75">
      <c r="A72" s="2"/>
      <c r="B72" s="2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75">
      <c r="A73" s="2"/>
      <c r="B73" s="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75">
      <c r="A74" s="2"/>
      <c r="B74" s="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.75">
      <c r="A75" s="2"/>
      <c r="B75" s="2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.75">
      <c r="A76" s="2"/>
      <c r="B76" s="2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75">
      <c r="A77" s="2"/>
      <c r="B77" s="2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75">
      <c r="A78" s="2"/>
      <c r="B78" s="2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75">
      <c r="A79" s="2"/>
      <c r="B79" s="2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.75">
      <c r="A80" s="2"/>
      <c r="B80" s="2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.75">
      <c r="A81" s="2"/>
      <c r="B81" s="2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75">
      <c r="A82" s="2"/>
      <c r="B82" s="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75">
      <c r="A83" s="2"/>
      <c r="B83" s="2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.75">
      <c r="A84" s="2"/>
      <c r="B84" s="2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2.75">
      <c r="A85" s="2"/>
      <c r="B85" s="2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2.75">
      <c r="A86" s="2"/>
      <c r="B86" s="2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2.75">
      <c r="A87" s="2"/>
      <c r="B87" s="2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2.75">
      <c r="A88" s="2"/>
      <c r="B88" s="2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2.75">
      <c r="A89" s="2"/>
      <c r="B89" s="2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2.75">
      <c r="A90" s="2"/>
      <c r="B90" s="2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2.75">
      <c r="A91" s="2"/>
      <c r="B91" s="2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2.75">
      <c r="A92" s="2"/>
      <c r="B92" s="2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2.75">
      <c r="A93" s="2"/>
      <c r="B93" s="2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3:21" ht="12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3:21" ht="12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3:21" ht="12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3:21" ht="12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3:21" ht="12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3:21" ht="12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3:21" ht="12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3:21" ht="12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3:21" ht="1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3:21" ht="12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3:21" ht="1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3:21" ht="1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3:21" ht="1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3:21" ht="1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3:21" ht="1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3:21" ht="1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3:21" ht="1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3:21" ht="1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3:21" ht="1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3:21" ht="1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3:21" ht="1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3:21" ht="1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3:21" ht="1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3:21" ht="1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3:21" ht="1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3:21" ht="1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3:21" ht="1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3:21" ht="1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3:21" ht="1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3:21" ht="1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3:21" ht="1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3:21" ht="1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3:21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3:21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3:21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3:21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3:21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3:21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3:21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3:21" ht="1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3:21" ht="1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3:21" ht="1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3:21" ht="1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3:21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3:21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3:21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3:21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3:21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3:21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3:21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3:21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3:21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3:21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3:21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3:21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3:21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3:21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3:21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3:21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3:21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3:21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3:21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3:21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3:21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3:21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3:21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3:21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3:21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3:21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3:21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3:21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3:21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3:21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3:21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3:21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3:21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3:21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3:21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3:21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3:21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3:21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3:21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3:21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3:21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3:21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3:21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3:21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3:21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3:21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3:21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3:21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3:21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3:21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3:21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3:21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3:21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3:21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3:21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3:21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3:21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3:21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3:21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3:21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3:21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3:21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3:21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3:21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3:21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3:21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3:21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3:21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3:21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3:21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3:21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3:21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3:21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3:21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3:21" ht="1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3:21" ht="12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3:21" ht="12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ht="12">
      <c r="P214" s="1"/>
    </row>
  </sheetData>
  <mergeCells count="10">
    <mergeCell ref="B2:S2"/>
    <mergeCell ref="B4:S4"/>
    <mergeCell ref="D8:E8"/>
    <mergeCell ref="F8:G8"/>
    <mergeCell ref="H8:I8"/>
    <mergeCell ref="J8:K8"/>
    <mergeCell ref="L8:M8"/>
    <mergeCell ref="N8:O8"/>
    <mergeCell ref="P8:Q8"/>
    <mergeCell ref="R8:S8"/>
  </mergeCells>
  <printOptions/>
  <pageMargins left="0.5118110236220472" right="0" top="0" bottom="0.5905511811023623" header="0" footer="0"/>
  <pageSetup firstPageNumber="869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2005-09-08T21:43:18Z</cp:lastPrinted>
  <dcterms:created xsi:type="dcterms:W3CDTF">2004-02-02T23:01:04Z</dcterms:created>
  <dcterms:modified xsi:type="dcterms:W3CDTF">2005-09-08T21:43:39Z</dcterms:modified>
  <cp:category/>
  <cp:version/>
  <cp:contentType/>
  <cp:contentStatus/>
</cp:coreProperties>
</file>