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0" sheetId="1" r:id="rId1"/>
  </sheets>
  <definedNames>
    <definedName name="_Key1" hidden="1">'CUAD1920'!$B$24:$B$54</definedName>
    <definedName name="_Order1" hidden="1">255</definedName>
    <definedName name="A_IMPRESIÓN_IM">'CUAD1920'!$A$2:$S$59</definedName>
    <definedName name="_xlnm.Print_Area" localSheetId="0">'CUAD1920'!$A$2:$S$59</definedName>
    <definedName name="Imprimir_área_IM" localSheetId="0">'CUAD1920'!$A$2:$S$59</definedName>
    <definedName name="TIT">'CUAD1920'!$B$7:$S$10</definedName>
  </definedNames>
  <calcPr fullCalcOnLoad="1"/>
</workbook>
</file>

<file path=xl/sharedStrings.xml><?xml version="1.0" encoding="utf-8"?>
<sst xmlns="http://schemas.openxmlformats.org/spreadsheetml/2006/main" count="70" uniqueCount="56">
  <si>
    <t>19.20 DOSIS APLICADAS DE ANTIRRABICA POR DELEGACION Y GRUPOS DE EDAD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</si>
  <si>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</si>
  <si>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</si>
  <si>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</si>
  <si>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</si>
  <si>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</si>
  <si>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</si>
  <si>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</si>
  <si>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</si>
  <si>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</si>
  <si>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</si>
  <si>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</si>
  <si>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</si>
  <si>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</si>
  <si>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</si>
  <si>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</si>
  <si>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</si>
  <si>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</si>
  <si>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</si>
  <si>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</si>
  <si>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</si>
  <si>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</si>
  <si>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</si>
  <si>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</si>
  <si>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</si>
  <si>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</si>
  <si>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</si>
  <si>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</si>
  <si>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</si>
  <si>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</si>
  <si>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</si>
  <si>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</si>
  <si>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</si>
  <si>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</si>
  <si>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</si>
  <si>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</si>
  <si>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</si>
  <si>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</si>
  <si>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</si>
  <si>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</si>
  <si>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</si>
  <si>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</si>
  <si>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</si>
  <si>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</si>
  <si>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</si>
  <si>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</si>
  <si>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</si>
  <si>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</si>
  <si>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</si>
  <si>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</si>
  <si>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</si>
  <si>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</si>
  <si>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DERECHOHABIENTES</t>
  </si>
  <si>
    <t xml:space="preserve">        (NO D.H.) NO DERECHOHABIENTES</t>
  </si>
  <si>
    <t xml:space="preserve"> E  D  A  D    E  N     A  Ñ  O  S</t>
  </si>
  <si>
    <t>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</si>
</sst>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214"/>
  <sheetViews>
    <sheetView showGridLines="0" showZeros="0" tabSelected="1" view="pageBreakPreview" zoomScale="60" zoomScaleNormal="75" workbookViewId="0" topLeftCell="A1">
      <selection activeCell="B3" sqref="B3"/>
    </sheetView>
  </sheetViews>
  <sheetFormatPr defaultColWidth="9.625" defaultRowHeight="12.75"/>
  <cols>
    <col min="1" max="1" width="1.625" style="0" customWidth="1"/>
    <col min="2" max="2" width="21.50390625" style="0" customWidth="1"/>
    <col min="3" max="3" width="7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6.625" style="0" customWidth="1"/>
    <col min="15" max="15" width="8.625" style="0" customWidth="1"/>
    <col min="16" max="16" width="6.625" style="0" customWidth="1"/>
    <col min="17" max="19" width="7.625" style="0" customWidth="1"/>
  </cols>
  <sheetData>
    <row r="2" spans="1:19" ht="15.75">
      <c r="A2" s="2"/>
      <c r="B2" s="18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>
      <c r="A3" s="2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.75">
      <c r="A4" s="2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/>
      <c r="B7" s="2"/>
      <c r="C7" s="2"/>
      <c r="D7" s="2"/>
      <c r="E7" s="17" t="s">
        <v>54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2.75">
      <c r="A8" s="2"/>
      <c r="B8" s="4" t="s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17" t="s">
        <v>1</v>
      </c>
      <c r="E9" s="17"/>
      <c r="F9" s="17" t="s">
        <v>2</v>
      </c>
      <c r="G9" s="17"/>
      <c r="H9" s="17" t="s">
        <v>3</v>
      </c>
      <c r="I9" s="17"/>
      <c r="J9" s="17" t="s">
        <v>4</v>
      </c>
      <c r="K9" s="17"/>
      <c r="L9" s="17" t="s">
        <v>5</v>
      </c>
      <c r="M9" s="17"/>
      <c r="N9" s="17" t="s">
        <v>6</v>
      </c>
      <c r="O9" s="17"/>
      <c r="P9" s="17" t="s">
        <v>7</v>
      </c>
      <c r="Q9" s="17"/>
      <c r="R9" s="17" t="s">
        <v>8</v>
      </c>
      <c r="S9" s="17"/>
    </row>
    <row r="10" spans="1:21" ht="12.75">
      <c r="A10" s="2"/>
      <c r="B10" s="4"/>
      <c r="C10" s="5" t="s">
        <v>10</v>
      </c>
      <c r="D10" s="4" t="s">
        <v>11</v>
      </c>
      <c r="E10" s="5" t="s">
        <v>12</v>
      </c>
      <c r="F10" s="4" t="s">
        <v>11</v>
      </c>
      <c r="G10" s="5" t="s">
        <v>12</v>
      </c>
      <c r="H10" s="4" t="s">
        <v>11</v>
      </c>
      <c r="I10" s="5" t="s">
        <v>12</v>
      </c>
      <c r="J10" s="4" t="s">
        <v>11</v>
      </c>
      <c r="K10" s="5" t="s">
        <v>12</v>
      </c>
      <c r="L10" s="4" t="s">
        <v>11</v>
      </c>
      <c r="M10" s="5" t="s">
        <v>12</v>
      </c>
      <c r="N10" s="4" t="s">
        <v>11</v>
      </c>
      <c r="O10" s="5" t="s">
        <v>12</v>
      </c>
      <c r="P10" s="4" t="s">
        <v>11</v>
      </c>
      <c r="Q10" s="5" t="s">
        <v>12</v>
      </c>
      <c r="R10" s="4" t="s">
        <v>11</v>
      </c>
      <c r="S10" s="5" t="s">
        <v>12</v>
      </c>
      <c r="U10" s="1"/>
    </row>
    <row r="11" spans="1:19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s="16" customFormat="1" ht="12.75">
      <c r="A13" s="12"/>
      <c r="B13" s="13" t="s">
        <v>13</v>
      </c>
      <c r="C13" s="14">
        <f>SUM(C15+C22)</f>
        <v>5340</v>
      </c>
      <c r="D13" s="14">
        <f aca="true" t="shared" si="0" ref="D13:S13">SUM(D15+D22)</f>
        <v>0</v>
      </c>
      <c r="E13" s="14">
        <f t="shared" si="0"/>
        <v>0</v>
      </c>
      <c r="F13" s="14">
        <f t="shared" si="0"/>
        <v>3</v>
      </c>
      <c r="G13" s="14">
        <f t="shared" si="0"/>
        <v>2</v>
      </c>
      <c r="H13" s="14">
        <f t="shared" si="0"/>
        <v>7</v>
      </c>
      <c r="I13" s="14">
        <f t="shared" si="0"/>
        <v>0</v>
      </c>
      <c r="J13" s="14">
        <f t="shared" si="0"/>
        <v>8</v>
      </c>
      <c r="K13" s="14">
        <f t="shared" si="0"/>
        <v>1</v>
      </c>
      <c r="L13" s="14">
        <f t="shared" si="0"/>
        <v>31</v>
      </c>
      <c r="M13" s="14">
        <f t="shared" si="0"/>
        <v>0</v>
      </c>
      <c r="N13" s="14">
        <f t="shared" si="0"/>
        <v>152</v>
      </c>
      <c r="O13" s="14">
        <f t="shared" si="0"/>
        <v>10</v>
      </c>
      <c r="P13" s="14">
        <f t="shared" si="0"/>
        <v>178</v>
      </c>
      <c r="Q13" s="14">
        <f t="shared" si="0"/>
        <v>35</v>
      </c>
      <c r="R13" s="14">
        <f t="shared" si="0"/>
        <v>4341</v>
      </c>
      <c r="S13" s="14">
        <f t="shared" si="0"/>
        <v>572</v>
      </c>
      <c r="T13" s="15"/>
      <c r="U13" s="15"/>
    </row>
    <row r="14" spans="1:21" ht="12.7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/>
      <c r="U14" s="1"/>
    </row>
    <row r="15" spans="1:21" s="16" customFormat="1" ht="12.75">
      <c r="A15" s="12"/>
      <c r="B15" s="13" t="s">
        <v>14</v>
      </c>
      <c r="C15" s="14">
        <f>SUM(C17:C20)</f>
        <v>1790</v>
      </c>
      <c r="D15" s="14">
        <f aca="true" t="shared" si="1" ref="D15:S15">SUM(D17:D20)</f>
        <v>0</v>
      </c>
      <c r="E15" s="14">
        <f t="shared" si="1"/>
        <v>0</v>
      </c>
      <c r="F15" s="14">
        <f t="shared" si="1"/>
        <v>3</v>
      </c>
      <c r="G15" s="14">
        <f t="shared" si="1"/>
        <v>0</v>
      </c>
      <c r="H15" s="14">
        <f t="shared" si="1"/>
        <v>1</v>
      </c>
      <c r="I15" s="14">
        <f t="shared" si="1"/>
        <v>0</v>
      </c>
      <c r="J15" s="14">
        <f t="shared" si="1"/>
        <v>1</v>
      </c>
      <c r="K15" s="14">
        <f t="shared" si="1"/>
        <v>0</v>
      </c>
      <c r="L15" s="14">
        <f t="shared" si="1"/>
        <v>3</v>
      </c>
      <c r="M15" s="14">
        <f t="shared" si="1"/>
        <v>0</v>
      </c>
      <c r="N15" s="14">
        <f t="shared" si="1"/>
        <v>28</v>
      </c>
      <c r="O15" s="14">
        <f t="shared" si="1"/>
        <v>8</v>
      </c>
      <c r="P15" s="14">
        <f t="shared" si="1"/>
        <v>56</v>
      </c>
      <c r="Q15" s="14">
        <f t="shared" si="1"/>
        <v>14</v>
      </c>
      <c r="R15" s="14">
        <f t="shared" si="1"/>
        <v>1468</v>
      </c>
      <c r="S15" s="14">
        <f t="shared" si="1"/>
        <v>208</v>
      </c>
      <c r="T15" s="15"/>
      <c r="U15" s="15"/>
    </row>
    <row r="16" spans="1:21" ht="12.75">
      <c r="A16" s="2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"/>
      <c r="U16" s="1"/>
    </row>
    <row r="17" spans="1:19" ht="12.75">
      <c r="A17" s="2"/>
      <c r="B17" s="3" t="s">
        <v>15</v>
      </c>
      <c r="C17" s="6">
        <f>SUM(D17:S17)</f>
        <v>51</v>
      </c>
      <c r="D17" s="6"/>
      <c r="E17" s="6"/>
      <c r="F17" s="6">
        <v>0</v>
      </c>
      <c r="G17" s="6"/>
      <c r="H17" s="6"/>
      <c r="I17" s="6"/>
      <c r="J17" s="6"/>
      <c r="K17" s="6"/>
      <c r="L17" s="6"/>
      <c r="M17" s="6"/>
      <c r="N17" s="6">
        <v>2</v>
      </c>
      <c r="O17" s="6"/>
      <c r="P17" s="6">
        <v>4</v>
      </c>
      <c r="Q17" s="6"/>
      <c r="R17" s="6">
        <v>45</v>
      </c>
      <c r="S17" s="6"/>
    </row>
    <row r="18" spans="1:19" ht="12.75">
      <c r="A18" s="2"/>
      <c r="B18" s="3" t="s">
        <v>16</v>
      </c>
      <c r="C18" s="6">
        <f>SUM(D18:S18)</f>
        <v>1359</v>
      </c>
      <c r="D18" s="6"/>
      <c r="E18" s="6"/>
      <c r="F18" s="6"/>
      <c r="G18" s="6"/>
      <c r="H18" s="6">
        <v>1</v>
      </c>
      <c r="I18" s="6"/>
      <c r="J18" s="6"/>
      <c r="K18" s="6"/>
      <c r="L18" s="6"/>
      <c r="M18" s="6"/>
      <c r="N18" s="6">
        <v>3</v>
      </c>
      <c r="O18" s="6">
        <v>3</v>
      </c>
      <c r="P18" s="6">
        <v>15</v>
      </c>
      <c r="Q18" s="6">
        <v>10</v>
      </c>
      <c r="R18" s="6">
        <v>1144</v>
      </c>
      <c r="S18" s="6">
        <v>183</v>
      </c>
    </row>
    <row r="19" spans="1:19" ht="12.75">
      <c r="A19" s="2"/>
      <c r="B19" s="3" t="s">
        <v>17</v>
      </c>
      <c r="C19" s="6">
        <f>SUM(D19:S19)</f>
        <v>241</v>
      </c>
      <c r="D19" s="6"/>
      <c r="E19" s="6"/>
      <c r="F19" s="6"/>
      <c r="G19" s="6"/>
      <c r="H19" s="6"/>
      <c r="I19" s="6"/>
      <c r="J19" s="6">
        <v>1</v>
      </c>
      <c r="K19" s="6"/>
      <c r="L19" s="6">
        <v>3</v>
      </c>
      <c r="M19" s="6"/>
      <c r="N19" s="6">
        <v>20</v>
      </c>
      <c r="O19" s="6">
        <v>1</v>
      </c>
      <c r="P19" s="6">
        <v>26</v>
      </c>
      <c r="Q19" s="6">
        <v>2</v>
      </c>
      <c r="R19" s="6">
        <v>183</v>
      </c>
      <c r="S19" s="6">
        <v>5</v>
      </c>
    </row>
    <row r="20" spans="1:19" ht="12.75">
      <c r="A20" s="2"/>
      <c r="B20" s="3" t="s">
        <v>18</v>
      </c>
      <c r="C20" s="6">
        <f>SUM(D20:S20)</f>
        <v>139</v>
      </c>
      <c r="D20" s="6"/>
      <c r="E20" s="6"/>
      <c r="F20" s="6">
        <v>3</v>
      </c>
      <c r="G20" s="6"/>
      <c r="H20" s="6"/>
      <c r="I20" s="6"/>
      <c r="J20" s="6"/>
      <c r="K20" s="6"/>
      <c r="L20" s="6"/>
      <c r="M20" s="6"/>
      <c r="N20" s="6">
        <v>3</v>
      </c>
      <c r="O20" s="6">
        <v>4</v>
      </c>
      <c r="P20" s="6">
        <v>11</v>
      </c>
      <c r="Q20" s="6">
        <v>2</v>
      </c>
      <c r="R20" s="6">
        <v>96</v>
      </c>
      <c r="S20" s="6">
        <v>20</v>
      </c>
    </row>
    <row r="21" spans="1:21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"/>
      <c r="U21" s="1"/>
    </row>
    <row r="22" spans="1:21" s="16" customFormat="1" ht="12.75">
      <c r="A22" s="12"/>
      <c r="B22" s="13" t="s">
        <v>19</v>
      </c>
      <c r="C22" s="14">
        <f>SUM(C24:C54)</f>
        <v>3550</v>
      </c>
      <c r="D22" s="14">
        <f aca="true" t="shared" si="2" ref="D22:S22">SUM(D24:D54)</f>
        <v>0</v>
      </c>
      <c r="E22" s="14">
        <f t="shared" si="2"/>
        <v>0</v>
      </c>
      <c r="F22" s="14">
        <f t="shared" si="2"/>
        <v>0</v>
      </c>
      <c r="G22" s="14">
        <f t="shared" si="2"/>
        <v>2</v>
      </c>
      <c r="H22" s="14">
        <f t="shared" si="2"/>
        <v>6</v>
      </c>
      <c r="I22" s="14">
        <f t="shared" si="2"/>
        <v>0</v>
      </c>
      <c r="J22" s="14">
        <f t="shared" si="2"/>
        <v>7</v>
      </c>
      <c r="K22" s="14">
        <f t="shared" si="2"/>
        <v>1</v>
      </c>
      <c r="L22" s="14">
        <f t="shared" si="2"/>
        <v>28</v>
      </c>
      <c r="M22" s="14">
        <f t="shared" si="2"/>
        <v>0</v>
      </c>
      <c r="N22" s="14">
        <f t="shared" si="2"/>
        <v>124</v>
      </c>
      <c r="O22" s="14">
        <f t="shared" si="2"/>
        <v>2</v>
      </c>
      <c r="P22" s="14">
        <f t="shared" si="2"/>
        <v>122</v>
      </c>
      <c r="Q22" s="14">
        <f t="shared" si="2"/>
        <v>21</v>
      </c>
      <c r="R22" s="14">
        <f t="shared" si="2"/>
        <v>2873</v>
      </c>
      <c r="S22" s="14">
        <f t="shared" si="2"/>
        <v>364</v>
      </c>
      <c r="T22" s="15"/>
      <c r="U22" s="15"/>
    </row>
    <row r="23" spans="1:21" ht="12.75">
      <c r="A23" s="2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"/>
      <c r="U23" s="1"/>
    </row>
    <row r="24" spans="1:19" ht="12.75">
      <c r="A24" s="2"/>
      <c r="B24" s="3" t="s">
        <v>20</v>
      </c>
      <c r="C24" s="6">
        <f aca="true" t="shared" si="3" ref="C24:C54">SUM(D24:S24)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2"/>
      <c r="B25" s="3" t="s">
        <v>21</v>
      </c>
      <c r="C25" s="6">
        <f t="shared" si="3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2"/>
      <c r="B26" s="3" t="s">
        <v>22</v>
      </c>
      <c r="C26" s="6">
        <f t="shared" si="3"/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15</v>
      </c>
      <c r="S26" s="6"/>
    </row>
    <row r="27" spans="1:19" ht="12.75">
      <c r="A27" s="2"/>
      <c r="B27" s="3" t="s">
        <v>23</v>
      </c>
      <c r="C27" s="6">
        <f t="shared" si="3"/>
        <v>34</v>
      </c>
      <c r="D27" s="6"/>
      <c r="E27" s="6"/>
      <c r="F27" s="6"/>
      <c r="G27" s="6"/>
      <c r="H27" s="6">
        <v>1</v>
      </c>
      <c r="I27" s="6"/>
      <c r="J27" s="6"/>
      <c r="K27" s="6"/>
      <c r="L27" s="6"/>
      <c r="M27" s="6"/>
      <c r="N27" s="6"/>
      <c r="O27" s="6"/>
      <c r="P27" s="6"/>
      <c r="Q27" s="6"/>
      <c r="R27" s="6">
        <v>33</v>
      </c>
      <c r="S27" s="6"/>
    </row>
    <row r="28" spans="1:19" ht="12.75">
      <c r="A28" s="2"/>
      <c r="B28" s="3" t="s">
        <v>24</v>
      </c>
      <c r="C28" s="6">
        <f t="shared" si="3"/>
        <v>13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</v>
      </c>
      <c r="Q28" s="6"/>
      <c r="R28" s="6">
        <v>11</v>
      </c>
      <c r="S28" s="6">
        <v>1</v>
      </c>
    </row>
    <row r="29" spans="1:19" ht="12.75">
      <c r="A29" s="2"/>
      <c r="B29" s="3" t="s">
        <v>25</v>
      </c>
      <c r="C29" s="6">
        <f t="shared" si="3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2"/>
      <c r="B30" s="3" t="s">
        <v>26</v>
      </c>
      <c r="C30" s="6">
        <f t="shared" si="3"/>
        <v>127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2</v>
      </c>
      <c r="Q30" s="6"/>
      <c r="R30" s="6">
        <v>76</v>
      </c>
      <c r="S30" s="6">
        <v>49</v>
      </c>
    </row>
    <row r="31" spans="1:19" ht="12.75">
      <c r="A31" s="2"/>
      <c r="B31" s="3" t="s">
        <v>27</v>
      </c>
      <c r="C31" s="6">
        <f t="shared" si="3"/>
        <v>12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1</v>
      </c>
      <c r="O31" s="6"/>
      <c r="P31" s="6">
        <v>6</v>
      </c>
      <c r="Q31" s="6"/>
      <c r="R31" s="6">
        <v>5</v>
      </c>
      <c r="S31" s="6"/>
    </row>
    <row r="32" spans="1:19" ht="12.75">
      <c r="A32" s="2"/>
      <c r="B32" s="3" t="s">
        <v>28</v>
      </c>
      <c r="C32" s="6">
        <f t="shared" si="3"/>
        <v>51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3</v>
      </c>
      <c r="O32" s="6"/>
      <c r="P32" s="6"/>
      <c r="Q32" s="6"/>
      <c r="R32" s="6">
        <v>48</v>
      </c>
      <c r="S32" s="6"/>
    </row>
    <row r="33" spans="1:19" ht="12.75">
      <c r="A33" s="2"/>
      <c r="B33" s="3" t="s">
        <v>29</v>
      </c>
      <c r="C33" s="6">
        <f t="shared" si="3"/>
        <v>487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485</v>
      </c>
      <c r="S33" s="6">
        <v>2</v>
      </c>
    </row>
    <row r="34" spans="1:19" ht="12.75">
      <c r="A34" s="2"/>
      <c r="B34" s="3" t="s">
        <v>30</v>
      </c>
      <c r="C34" s="6">
        <f t="shared" si="3"/>
        <v>7</v>
      </c>
      <c r="D34" s="6"/>
      <c r="E34" s="6"/>
      <c r="F34" s="6"/>
      <c r="G34" s="6">
        <v>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5</v>
      </c>
      <c r="S34" s="6"/>
    </row>
    <row r="35" spans="1:19" ht="12.75">
      <c r="A35" s="2"/>
      <c r="B35" s="3" t="s">
        <v>31</v>
      </c>
      <c r="C35" s="6">
        <f t="shared" si="3"/>
        <v>225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4</v>
      </c>
      <c r="Q35" s="6"/>
      <c r="R35" s="6">
        <v>190</v>
      </c>
      <c r="S35" s="6">
        <v>31</v>
      </c>
    </row>
    <row r="36" spans="1:19" ht="12.75">
      <c r="A36" s="2"/>
      <c r="B36" s="3" t="s">
        <v>32</v>
      </c>
      <c r="C36" s="6">
        <f t="shared" si="3"/>
        <v>19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/>
      <c r="R36" s="6">
        <v>18</v>
      </c>
      <c r="S36" s="6"/>
    </row>
    <row r="37" spans="1:19" ht="12.75">
      <c r="A37" s="2"/>
      <c r="B37" s="3" t="s">
        <v>33</v>
      </c>
      <c r="C37" s="6">
        <f t="shared" si="3"/>
        <v>357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37</v>
      </c>
      <c r="O37" s="6">
        <v>1</v>
      </c>
      <c r="P37" s="6">
        <v>35</v>
      </c>
      <c r="Q37" s="6"/>
      <c r="R37" s="6">
        <v>249</v>
      </c>
      <c r="S37" s="6">
        <v>35</v>
      </c>
    </row>
    <row r="38" spans="1:19" ht="12.75">
      <c r="A38" s="2"/>
      <c r="B38" s="3" t="s">
        <v>34</v>
      </c>
      <c r="C38" s="6">
        <f t="shared" si="3"/>
        <v>143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2</v>
      </c>
      <c r="O38" s="6">
        <v>1</v>
      </c>
      <c r="P38" s="6">
        <v>6</v>
      </c>
      <c r="Q38" s="6">
        <v>11</v>
      </c>
      <c r="R38" s="6">
        <v>113</v>
      </c>
      <c r="S38" s="6">
        <v>10</v>
      </c>
    </row>
    <row r="39" spans="1:19" ht="12.75">
      <c r="A39" s="2"/>
      <c r="B39" s="3" t="s">
        <v>35</v>
      </c>
      <c r="C39" s="6">
        <f t="shared" si="3"/>
        <v>134</v>
      </c>
      <c r="D39" s="6"/>
      <c r="E39" s="6"/>
      <c r="F39" s="6"/>
      <c r="G39" s="6"/>
      <c r="H39" s="6">
        <v>5</v>
      </c>
      <c r="I39" s="6"/>
      <c r="J39" s="6"/>
      <c r="K39" s="6"/>
      <c r="L39" s="6"/>
      <c r="M39" s="6"/>
      <c r="N39" s="6"/>
      <c r="O39" s="6"/>
      <c r="P39" s="6"/>
      <c r="Q39" s="6"/>
      <c r="R39" s="6">
        <v>123</v>
      </c>
      <c r="S39" s="6">
        <v>6</v>
      </c>
    </row>
    <row r="40" spans="1:19" ht="12.75">
      <c r="A40" s="2"/>
      <c r="B40" s="3" t="s">
        <v>36</v>
      </c>
      <c r="C40" s="6">
        <f t="shared" si="3"/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1</v>
      </c>
      <c r="O40" s="6"/>
      <c r="P40" s="6"/>
      <c r="Q40" s="6"/>
      <c r="R40" s="6"/>
      <c r="S40" s="6"/>
    </row>
    <row r="41" spans="1:19" ht="12.75">
      <c r="A41" s="2"/>
      <c r="B41" s="3" t="s">
        <v>37</v>
      </c>
      <c r="C41" s="6">
        <f t="shared" si="3"/>
        <v>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3</v>
      </c>
      <c r="S41" s="6"/>
    </row>
    <row r="42" spans="1:19" ht="12.75">
      <c r="A42" s="2"/>
      <c r="B42" s="3" t="s">
        <v>38</v>
      </c>
      <c r="C42" s="6">
        <f t="shared" si="3"/>
        <v>85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85</v>
      </c>
      <c r="S42" s="6"/>
    </row>
    <row r="43" spans="1:19" ht="12.75">
      <c r="A43" s="2"/>
      <c r="B43" s="3" t="s">
        <v>39</v>
      </c>
      <c r="C43" s="6">
        <f t="shared" si="3"/>
        <v>269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8</v>
      </c>
      <c r="O43" s="6"/>
      <c r="P43" s="6">
        <v>7</v>
      </c>
      <c r="Q43" s="6"/>
      <c r="R43" s="6">
        <v>254</v>
      </c>
      <c r="S43" s="6"/>
    </row>
    <row r="44" spans="1:19" ht="12.75">
      <c r="A44" s="2"/>
      <c r="B44" s="3" t="s">
        <v>40</v>
      </c>
      <c r="C44" s="6">
        <f t="shared" si="3"/>
        <v>76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14</v>
      </c>
      <c r="O44" s="6"/>
      <c r="P44" s="6">
        <v>5</v>
      </c>
      <c r="Q44" s="6"/>
      <c r="R44" s="6">
        <v>57</v>
      </c>
      <c r="S44" s="6"/>
    </row>
    <row r="45" spans="1:19" ht="12.75">
      <c r="A45" s="2"/>
      <c r="B45" s="3" t="s">
        <v>41</v>
      </c>
      <c r="C45" s="6">
        <f t="shared" si="3"/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</row>
    <row r="46" spans="1:19" ht="12.75">
      <c r="A46" s="2"/>
      <c r="B46" s="3" t="s">
        <v>42</v>
      </c>
      <c r="C46" s="6">
        <f t="shared" si="3"/>
        <v>494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7</v>
      </c>
      <c r="O46" s="6"/>
      <c r="P46" s="6">
        <v>12</v>
      </c>
      <c r="Q46" s="6"/>
      <c r="R46" s="6">
        <v>475</v>
      </c>
      <c r="S46" s="6"/>
    </row>
    <row r="47" spans="1:19" ht="12.75">
      <c r="A47" s="2"/>
      <c r="B47" s="3" t="s">
        <v>43</v>
      </c>
      <c r="C47" s="6">
        <f t="shared" si="3"/>
        <v>3</v>
      </c>
      <c r="D47" s="6"/>
      <c r="E47" s="6"/>
      <c r="F47" s="6"/>
      <c r="G47" s="6"/>
      <c r="H47" s="6"/>
      <c r="I47" s="6"/>
      <c r="J47" s="6">
        <v>2</v>
      </c>
      <c r="K47" s="6"/>
      <c r="L47" s="6"/>
      <c r="M47" s="6"/>
      <c r="N47" s="6"/>
      <c r="O47" s="6"/>
      <c r="P47" s="6"/>
      <c r="Q47" s="6"/>
      <c r="R47" s="6">
        <v>1</v>
      </c>
      <c r="S47" s="6"/>
    </row>
    <row r="48" spans="1:19" ht="12.75">
      <c r="A48" s="2"/>
      <c r="B48" s="3" t="s">
        <v>44</v>
      </c>
      <c r="C48" s="6">
        <f t="shared" si="3"/>
        <v>110</v>
      </c>
      <c r="D48" s="6"/>
      <c r="E48" s="6"/>
      <c r="F48" s="6"/>
      <c r="G48" s="6"/>
      <c r="H48" s="6"/>
      <c r="I48" s="6"/>
      <c r="J48" s="6">
        <v>4</v>
      </c>
      <c r="K48" s="6"/>
      <c r="L48" s="6">
        <v>26</v>
      </c>
      <c r="M48" s="6"/>
      <c r="N48" s="6">
        <v>30</v>
      </c>
      <c r="O48" s="6"/>
      <c r="P48" s="6">
        <v>28</v>
      </c>
      <c r="Q48" s="6"/>
      <c r="R48" s="6">
        <v>22</v>
      </c>
      <c r="S48" s="6"/>
    </row>
    <row r="49" spans="1:19" ht="12.75">
      <c r="A49" s="2"/>
      <c r="B49" s="3" t="s">
        <v>45</v>
      </c>
      <c r="C49" s="6">
        <f t="shared" si="3"/>
        <v>583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376</v>
      </c>
      <c r="S49" s="6">
        <v>207</v>
      </c>
    </row>
    <row r="50" spans="1:19" ht="12.75">
      <c r="A50" s="2"/>
      <c r="B50" s="3" t="s">
        <v>46</v>
      </c>
      <c r="C50" s="6">
        <f t="shared" si="3"/>
        <v>36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2</v>
      </c>
      <c r="O50" s="6"/>
      <c r="P50" s="6">
        <v>4</v>
      </c>
      <c r="Q50" s="6">
        <v>2</v>
      </c>
      <c r="R50" s="6">
        <v>28</v>
      </c>
      <c r="S50" s="6"/>
    </row>
    <row r="51" spans="1:19" ht="12.75">
      <c r="A51" s="2"/>
      <c r="B51" s="3" t="s">
        <v>47</v>
      </c>
      <c r="C51" s="6">
        <f t="shared" si="3"/>
        <v>79</v>
      </c>
      <c r="D51" s="6"/>
      <c r="E51" s="6"/>
      <c r="F51" s="6"/>
      <c r="G51" s="6"/>
      <c r="H51" s="6"/>
      <c r="I51" s="6"/>
      <c r="J51" s="6"/>
      <c r="K51" s="6"/>
      <c r="L51" s="6">
        <v>2</v>
      </c>
      <c r="M51" s="6"/>
      <c r="N51" s="6">
        <v>2</v>
      </c>
      <c r="O51" s="6"/>
      <c r="P51" s="6"/>
      <c r="Q51" s="6"/>
      <c r="R51" s="6">
        <v>74</v>
      </c>
      <c r="S51" s="6">
        <v>1</v>
      </c>
    </row>
    <row r="52" spans="1:19" ht="12.75">
      <c r="A52" s="2"/>
      <c r="B52" s="3" t="s">
        <v>48</v>
      </c>
      <c r="C52" s="6">
        <f t="shared" si="3"/>
        <v>129</v>
      </c>
      <c r="D52" s="6"/>
      <c r="E52" s="6"/>
      <c r="F52" s="6"/>
      <c r="G52" s="6"/>
      <c r="H52" s="6"/>
      <c r="I52" s="6"/>
      <c r="J52" s="6">
        <v>1</v>
      </c>
      <c r="K52" s="6">
        <v>1</v>
      </c>
      <c r="L52" s="6"/>
      <c r="M52" s="6"/>
      <c r="N52" s="6">
        <v>10</v>
      </c>
      <c r="O52" s="6"/>
      <c r="P52" s="6">
        <v>7</v>
      </c>
      <c r="Q52" s="6">
        <v>2</v>
      </c>
      <c r="R52" s="6">
        <v>87</v>
      </c>
      <c r="S52" s="6">
        <v>21</v>
      </c>
    </row>
    <row r="53" spans="1:19" ht="12.75">
      <c r="A53" s="2"/>
      <c r="B53" s="3" t="s">
        <v>49</v>
      </c>
      <c r="C53" s="6">
        <f t="shared" si="3"/>
        <v>57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6</v>
      </c>
      <c r="O53" s="6"/>
      <c r="P53" s="6">
        <v>4</v>
      </c>
      <c r="Q53" s="6">
        <v>6</v>
      </c>
      <c r="R53" s="6">
        <v>40</v>
      </c>
      <c r="S53" s="6">
        <v>1</v>
      </c>
    </row>
    <row r="54" spans="1:19" ht="12.75">
      <c r="A54" s="2"/>
      <c r="B54" s="3" t="s">
        <v>50</v>
      </c>
      <c r="C54" s="6">
        <f t="shared" si="3"/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21" ht="12.75">
      <c r="A55" s="2"/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"/>
      <c r="U55" s="1"/>
    </row>
    <row r="56" spans="1:21" ht="12.75">
      <c r="A56" s="2"/>
      <c r="B56" s="3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  <c r="U56" s="1"/>
    </row>
    <row r="57" spans="1:21" ht="12.75">
      <c r="A57" s="2"/>
      <c r="B57" s="3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"/>
      <c r="U57" s="1"/>
    </row>
    <row r="58" spans="1:21" ht="12.75">
      <c r="A58" s="2"/>
      <c r="B58" s="3" t="s">
        <v>53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  <c r="U58" s="1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"/>
      <c r="U59" s="1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  <c r="U60" s="1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"/>
      <c r="U64" s="1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"/>
      <c r="U65" s="1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"/>
      <c r="U66" s="1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"/>
      <c r="U67" s="1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"/>
      <c r="U68" s="1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"/>
      <c r="U69" s="1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"/>
      <c r="U70" s="1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</row>
    <row r="72" spans="3:21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3:21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3:21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3:21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3:21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3:21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3:21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3:21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3:21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3:21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3:21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3:21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3:21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3:21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3:21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3:21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3:21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3:21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3:21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</sheetData>
  <mergeCells count="11">
    <mergeCell ref="B2:S2"/>
    <mergeCell ref="B4:S4"/>
    <mergeCell ref="E7:S7"/>
    <mergeCell ref="D9:E9"/>
    <mergeCell ref="F9:G9"/>
    <mergeCell ref="H9:I9"/>
    <mergeCell ref="J9:K9"/>
    <mergeCell ref="L9:M9"/>
    <mergeCell ref="N9:O9"/>
    <mergeCell ref="P9:Q9"/>
    <mergeCell ref="R9:S9"/>
  </mergeCells>
  <printOptions/>
  <pageMargins left="0.984251968503937" right="0" top="0" bottom="0.5905511811023623" header="0" footer="0"/>
  <pageSetup firstPageNumber="866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2005-09-08T21:39:36Z</cp:lastPrinted>
  <dcterms:created xsi:type="dcterms:W3CDTF">2004-02-02T22:51:51Z</dcterms:created>
  <dcterms:modified xsi:type="dcterms:W3CDTF">2005-09-08T21:39:38Z</dcterms:modified>
  <cp:category/>
  <cp:version/>
  <cp:contentType/>
  <cp:contentStatus/>
</cp:coreProperties>
</file>