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14" sheetId="1" r:id="rId1"/>
  </sheets>
  <definedNames>
    <definedName name="_Key1" hidden="1">'CUAD1914'!$B$23:$B$53</definedName>
    <definedName name="_Order1" hidden="1">255</definedName>
    <definedName name="A_IMPRESIÓN_IM">'CUAD1914'!$A$2:$P$58</definedName>
    <definedName name="_xlnm.Print_Area" localSheetId="0">'CUAD1914'!$A$2:$P$57</definedName>
    <definedName name="Imprimir_área_IM" localSheetId="0">'CUAD1914'!$A$2:$P$57</definedName>
    <definedName name="TIT">'CUAD1914'!$B$6:$O$9</definedName>
  </definedNames>
  <calcPr fullCalcOnLoad="1"/>
</workbook>
</file>

<file path=xl/sharedStrings.xml><?xml version="1.0" encoding="utf-8"?>
<sst xmlns="http://schemas.openxmlformats.org/spreadsheetml/2006/main" count="64" uniqueCount="54">
  <si>
    <t>19. 14 DOSIS APLICADAS DE SABIN POR DELEGACION Y GRUPOS DE EDAD</t>
  </si>
  <si>
    <t xml:space="preserve">               E  D  A  D  E  S     E  N     A  Ñ  O  S</t>
  </si>
  <si>
    <t xml:space="preserve">      -1</t>
  </si>
  <si>
    <t xml:space="preserve">       1</t>
  </si>
  <si>
    <t xml:space="preserve">       2</t>
  </si>
  <si>
    <t xml:space="preserve">       3</t>
  </si>
  <si>
    <t xml:space="preserve">       4</t>
  </si>
  <si>
    <t xml:space="preserve">     5-9</t>
  </si>
  <si>
    <t>DELEGACION</t>
  </si>
  <si>
    <t>TOTAL</t>
  </si>
  <si>
    <t>D.H.</t>
  </si>
  <si>
    <t>NO D.H.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</si>
  <si>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</si>
  <si>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</si>
  <si>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</si>
  <si>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</si>
  <si>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</si>
  <si>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</si>
  <si>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</si>
  <si>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</si>
  <si>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</si>
  <si>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</si>
  <si>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</si>
  <si>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</si>
  <si>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</si>
  <si>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</si>
  <si>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</si>
  <si>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</si>
  <si>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</si>
  <si>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</si>
  <si>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</si>
  <si>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</si>
  <si>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</si>
  <si>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</si>
  <si>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</si>
  <si>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</si>
  <si>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</si>
  <si>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</si>
  <si>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</si>
  <si>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</si>
  <si>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</si>
  <si>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</si>
  <si>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</si>
  <si>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</si>
  <si>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</si>
  <si>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</si>
  <si>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</si>
  <si>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</si>
  <si>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</si>
  <si>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</si>
  <si>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</si>
  <si>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D.H.)    DERECHOHABIENTE</t>
  </si>
  <si>
    <t xml:space="preserve">        NO D.H.) NO DERECHOHABIENTE</t>
  </si>
  <si>
    <t xml:space="preserve">  ANUARIO ESTADISTICO 2004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</si>
</sst>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ourier"/>
      <family val="0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V212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2.625" style="0" customWidth="1"/>
    <col min="3" max="3" width="11.625" style="0" customWidth="1"/>
    <col min="4" max="15" width="10.625" style="0" customWidth="1"/>
    <col min="16" max="16" width="3.625" style="0" customWidth="1"/>
  </cols>
  <sheetData>
    <row r="2" spans="1:16" ht="15.75">
      <c r="A2" s="2"/>
      <c r="B2" s="17" t="s">
        <v>53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5">
      <c r="A3" s="2"/>
      <c r="B3" s="10"/>
      <c r="C3" s="10"/>
      <c r="D3" s="10"/>
      <c r="E3" s="10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5.75">
      <c r="A4" s="2"/>
      <c r="B4" s="17" t="s">
        <v>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2.75">
      <c r="A5" s="2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B6" s="7"/>
      <c r="C6" s="7"/>
      <c r="D6" s="7"/>
      <c r="E6" s="8" t="s">
        <v>1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>
      <c r="A8" s="2"/>
      <c r="B8" s="4" t="s">
        <v>8</v>
      </c>
      <c r="C8" s="2"/>
      <c r="D8" s="18" t="s">
        <v>2</v>
      </c>
      <c r="E8" s="18"/>
      <c r="F8" s="18" t="s">
        <v>3</v>
      </c>
      <c r="G8" s="18"/>
      <c r="H8" s="18" t="s">
        <v>4</v>
      </c>
      <c r="I8" s="18"/>
      <c r="J8" s="18" t="s">
        <v>5</v>
      </c>
      <c r="K8" s="18"/>
      <c r="L8" s="18" t="s">
        <v>6</v>
      </c>
      <c r="M8" s="18"/>
      <c r="N8" s="18" t="s">
        <v>7</v>
      </c>
      <c r="O8" s="18"/>
      <c r="P8" s="2"/>
    </row>
    <row r="9" spans="1:16" ht="12.75">
      <c r="A9" s="2"/>
      <c r="B9" s="4"/>
      <c r="C9" s="5" t="s">
        <v>9</v>
      </c>
      <c r="D9" s="4" t="s">
        <v>10</v>
      </c>
      <c r="E9" s="5" t="s">
        <v>11</v>
      </c>
      <c r="F9" s="4" t="s">
        <v>10</v>
      </c>
      <c r="G9" s="5" t="s">
        <v>11</v>
      </c>
      <c r="H9" s="4" t="s">
        <v>10</v>
      </c>
      <c r="I9" s="5" t="s">
        <v>11</v>
      </c>
      <c r="J9" s="4" t="s">
        <v>10</v>
      </c>
      <c r="K9" s="5" t="s">
        <v>11</v>
      </c>
      <c r="L9" s="4" t="s">
        <v>10</v>
      </c>
      <c r="M9" s="5" t="s">
        <v>11</v>
      </c>
      <c r="N9" s="4" t="s">
        <v>10</v>
      </c>
      <c r="O9" s="5" t="s">
        <v>11</v>
      </c>
      <c r="P9" s="6"/>
    </row>
    <row r="10" spans="1:16" ht="12.75">
      <c r="A10" s="2"/>
      <c r="B10" s="8"/>
      <c r="C10" s="9"/>
      <c r="D10" s="7"/>
      <c r="E10" s="9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22" s="16" customFormat="1" ht="12.75">
      <c r="A12" s="12"/>
      <c r="B12" s="13" t="s">
        <v>12</v>
      </c>
      <c r="C12" s="14">
        <f>SUM(C14+C21)</f>
        <v>1446482</v>
      </c>
      <c r="D12" s="14">
        <f aca="true" t="shared" si="0" ref="D12:O12">SUM(D14+D21)</f>
        <v>326783</v>
      </c>
      <c r="E12" s="14">
        <f t="shared" si="0"/>
        <v>105828</v>
      </c>
      <c r="F12" s="14">
        <f t="shared" si="0"/>
        <v>185356</v>
      </c>
      <c r="G12" s="14">
        <f t="shared" si="0"/>
        <v>5880</v>
      </c>
      <c r="H12" s="14">
        <f t="shared" si="0"/>
        <v>215260</v>
      </c>
      <c r="I12" s="14">
        <f t="shared" si="0"/>
        <v>10654</v>
      </c>
      <c r="J12" s="14">
        <f t="shared" si="0"/>
        <v>233093</v>
      </c>
      <c r="K12" s="14">
        <f t="shared" si="0"/>
        <v>5485</v>
      </c>
      <c r="L12" s="14">
        <f t="shared" si="0"/>
        <v>318369</v>
      </c>
      <c r="M12" s="14">
        <f t="shared" si="0"/>
        <v>14262</v>
      </c>
      <c r="N12" s="14">
        <f t="shared" si="0"/>
        <v>24864</v>
      </c>
      <c r="O12" s="14">
        <f t="shared" si="0"/>
        <v>648</v>
      </c>
      <c r="P12" s="14"/>
      <c r="Q12" s="15"/>
      <c r="R12" s="15"/>
      <c r="S12" s="15"/>
      <c r="T12" s="15"/>
      <c r="U12" s="15"/>
      <c r="V12" s="15"/>
    </row>
    <row r="13" spans="1:22" ht="12.75">
      <c r="A13" s="2"/>
      <c r="B13" s="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1"/>
      <c r="R13" s="1"/>
      <c r="S13" s="1"/>
      <c r="T13" s="1"/>
      <c r="U13" s="1"/>
      <c r="V13" s="1"/>
    </row>
    <row r="14" spans="1:22" s="16" customFormat="1" ht="12.75">
      <c r="A14" s="12"/>
      <c r="B14" s="13" t="s">
        <v>13</v>
      </c>
      <c r="C14" s="14">
        <f>SUM(C16:C19)</f>
        <v>201448</v>
      </c>
      <c r="D14" s="14">
        <f aca="true" t="shared" si="1" ref="D14:O14">SUM(D16:D19)</f>
        <v>47388</v>
      </c>
      <c r="E14" s="14">
        <f t="shared" si="1"/>
        <v>13274</v>
      </c>
      <c r="F14" s="14">
        <f t="shared" si="1"/>
        <v>21927</v>
      </c>
      <c r="G14" s="14">
        <f t="shared" si="1"/>
        <v>501</v>
      </c>
      <c r="H14" s="14">
        <f t="shared" si="1"/>
        <v>26574</v>
      </c>
      <c r="I14" s="14">
        <f t="shared" si="1"/>
        <v>800</v>
      </c>
      <c r="J14" s="14">
        <f t="shared" si="1"/>
        <v>28977</v>
      </c>
      <c r="K14" s="14">
        <f t="shared" si="1"/>
        <v>575</v>
      </c>
      <c r="L14" s="14">
        <f t="shared" si="1"/>
        <v>50738</v>
      </c>
      <c r="M14" s="14">
        <f t="shared" si="1"/>
        <v>1386</v>
      </c>
      <c r="N14" s="14">
        <f t="shared" si="1"/>
        <v>9174</v>
      </c>
      <c r="O14" s="14">
        <f t="shared" si="1"/>
        <v>134</v>
      </c>
      <c r="P14" s="14"/>
      <c r="Q14" s="15"/>
      <c r="R14" s="15"/>
      <c r="S14" s="15"/>
      <c r="T14" s="15"/>
      <c r="U14" s="15"/>
      <c r="V14" s="15"/>
    </row>
    <row r="15" spans="1:22" ht="12.75">
      <c r="A15" s="2"/>
      <c r="B15" s="3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1"/>
      <c r="R15" s="1"/>
      <c r="S15" s="1"/>
      <c r="T15" s="1"/>
      <c r="U15" s="1"/>
      <c r="V15" s="1"/>
    </row>
    <row r="16" spans="1:22" ht="12.75">
      <c r="A16" s="2"/>
      <c r="B16" s="3" t="s">
        <v>14</v>
      </c>
      <c r="C16" s="6">
        <f>SUM(D16:O16)</f>
        <v>68920</v>
      </c>
      <c r="D16" s="6">
        <v>11755</v>
      </c>
      <c r="E16" s="6">
        <v>1102</v>
      </c>
      <c r="F16" s="6">
        <v>8228</v>
      </c>
      <c r="G16" s="6">
        <v>46</v>
      </c>
      <c r="H16" s="6">
        <v>9792</v>
      </c>
      <c r="I16" s="6">
        <v>88</v>
      </c>
      <c r="J16" s="6">
        <v>11897</v>
      </c>
      <c r="K16" s="6">
        <v>4</v>
      </c>
      <c r="L16" s="6">
        <v>25604</v>
      </c>
      <c r="M16" s="6">
        <v>198</v>
      </c>
      <c r="N16" s="6">
        <v>125</v>
      </c>
      <c r="O16" s="6">
        <v>81</v>
      </c>
      <c r="P16" s="6"/>
      <c r="Q16" s="1"/>
      <c r="R16" s="1"/>
      <c r="S16" s="1"/>
      <c r="T16" s="1"/>
      <c r="U16" s="1"/>
      <c r="V16" s="1"/>
    </row>
    <row r="17" spans="1:22" ht="12.75">
      <c r="A17" s="2"/>
      <c r="B17" s="3" t="s">
        <v>15</v>
      </c>
      <c r="C17" s="6">
        <f>SUM(D17:O17)</f>
        <v>46569</v>
      </c>
      <c r="D17" s="6">
        <v>15318</v>
      </c>
      <c r="E17" s="6">
        <v>7360</v>
      </c>
      <c r="F17" s="6">
        <v>4891</v>
      </c>
      <c r="G17" s="6">
        <v>8</v>
      </c>
      <c r="H17" s="6">
        <v>5643</v>
      </c>
      <c r="I17" s="6"/>
      <c r="J17" s="6">
        <v>5557</v>
      </c>
      <c r="K17" s="6"/>
      <c r="L17" s="6">
        <v>7792</v>
      </c>
      <c r="M17" s="6"/>
      <c r="N17" s="6"/>
      <c r="O17" s="6"/>
      <c r="P17" s="6"/>
      <c r="Q17" s="1"/>
      <c r="R17" s="1"/>
      <c r="S17" s="1"/>
      <c r="T17" s="1"/>
      <c r="U17" s="1"/>
      <c r="V17" s="1"/>
    </row>
    <row r="18" spans="1:22" ht="12.75">
      <c r="A18" s="2"/>
      <c r="B18" s="3" t="s">
        <v>16</v>
      </c>
      <c r="C18" s="6">
        <f>SUM(D18:O18)</f>
        <v>51088</v>
      </c>
      <c r="D18" s="6">
        <v>13571</v>
      </c>
      <c r="E18" s="6">
        <v>2554</v>
      </c>
      <c r="F18" s="6">
        <v>6093</v>
      </c>
      <c r="G18" s="6">
        <v>106</v>
      </c>
      <c r="H18" s="6">
        <v>7115</v>
      </c>
      <c r="I18" s="6">
        <v>161</v>
      </c>
      <c r="J18" s="6">
        <v>6871</v>
      </c>
      <c r="K18" s="6">
        <v>101</v>
      </c>
      <c r="L18" s="6">
        <v>9717</v>
      </c>
      <c r="M18" s="6">
        <v>159</v>
      </c>
      <c r="N18" s="6">
        <v>4587</v>
      </c>
      <c r="O18" s="6">
        <v>53</v>
      </c>
      <c r="P18" s="6"/>
      <c r="Q18" s="1"/>
      <c r="R18" s="1"/>
      <c r="S18" s="1"/>
      <c r="T18" s="1"/>
      <c r="U18" s="1"/>
      <c r="V18" s="1"/>
    </row>
    <row r="19" spans="1:22" ht="12.75">
      <c r="A19" s="2"/>
      <c r="B19" s="3" t="s">
        <v>17</v>
      </c>
      <c r="C19" s="6">
        <f>SUM(D19:O19)</f>
        <v>34871</v>
      </c>
      <c r="D19" s="6">
        <v>6744</v>
      </c>
      <c r="E19" s="6">
        <v>2258</v>
      </c>
      <c r="F19" s="6">
        <v>2715</v>
      </c>
      <c r="G19" s="6">
        <v>341</v>
      </c>
      <c r="H19" s="6">
        <v>4024</v>
      </c>
      <c r="I19" s="6">
        <v>551</v>
      </c>
      <c r="J19" s="6">
        <v>4652</v>
      </c>
      <c r="K19" s="6">
        <v>470</v>
      </c>
      <c r="L19" s="6">
        <v>7625</v>
      </c>
      <c r="M19" s="6">
        <v>1029</v>
      </c>
      <c r="N19" s="6">
        <v>4462</v>
      </c>
      <c r="O19" s="6"/>
      <c r="P19" s="6"/>
      <c r="Q19" s="1"/>
      <c r="R19" s="1"/>
      <c r="S19" s="1"/>
      <c r="T19" s="1"/>
      <c r="U19" s="1"/>
      <c r="V19" s="1"/>
    </row>
    <row r="20" spans="1:22" ht="12.75">
      <c r="A20" s="2"/>
      <c r="B20" s="2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1"/>
      <c r="R20" s="1"/>
      <c r="S20" s="1"/>
      <c r="T20" s="1"/>
      <c r="U20" s="1"/>
      <c r="V20" s="1"/>
    </row>
    <row r="21" spans="1:22" s="16" customFormat="1" ht="12.75">
      <c r="A21" s="12"/>
      <c r="B21" s="13" t="s">
        <v>18</v>
      </c>
      <c r="C21" s="14">
        <f>SUM(C23:C53)</f>
        <v>1245034</v>
      </c>
      <c r="D21" s="14">
        <f aca="true" t="shared" si="2" ref="D21:O21">SUM(D23:D53)</f>
        <v>279395</v>
      </c>
      <c r="E21" s="14">
        <f t="shared" si="2"/>
        <v>92554</v>
      </c>
      <c r="F21" s="14">
        <f t="shared" si="2"/>
        <v>163429</v>
      </c>
      <c r="G21" s="14">
        <f t="shared" si="2"/>
        <v>5379</v>
      </c>
      <c r="H21" s="14">
        <f t="shared" si="2"/>
        <v>188686</v>
      </c>
      <c r="I21" s="14">
        <f t="shared" si="2"/>
        <v>9854</v>
      </c>
      <c r="J21" s="14">
        <f t="shared" si="2"/>
        <v>204116</v>
      </c>
      <c r="K21" s="14">
        <f t="shared" si="2"/>
        <v>4910</v>
      </c>
      <c r="L21" s="14">
        <f t="shared" si="2"/>
        <v>267631</v>
      </c>
      <c r="M21" s="14">
        <f t="shared" si="2"/>
        <v>12876</v>
      </c>
      <c r="N21" s="14">
        <f t="shared" si="2"/>
        <v>15690</v>
      </c>
      <c r="O21" s="14">
        <f t="shared" si="2"/>
        <v>514</v>
      </c>
      <c r="P21" s="14"/>
      <c r="Q21" s="15"/>
      <c r="R21" s="15"/>
      <c r="S21" s="15"/>
      <c r="T21" s="15"/>
      <c r="U21" s="15"/>
      <c r="V21" s="15"/>
    </row>
    <row r="22" spans="1:22" ht="12.75">
      <c r="A22" s="2"/>
      <c r="B22" s="2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1"/>
      <c r="R22" s="1"/>
      <c r="S22" s="1"/>
      <c r="T22" s="1"/>
      <c r="U22" s="1"/>
      <c r="V22" s="1"/>
    </row>
    <row r="23" spans="1:22" ht="12.75">
      <c r="A23" s="2"/>
      <c r="B23" s="3" t="s">
        <v>19</v>
      </c>
      <c r="C23" s="6">
        <f aca="true" t="shared" si="3" ref="C23:C53">SUM(D23:O23)</f>
        <v>19539</v>
      </c>
      <c r="D23" s="6">
        <v>3838</v>
      </c>
      <c r="E23" s="6">
        <v>805</v>
      </c>
      <c r="F23" s="6">
        <v>2782</v>
      </c>
      <c r="G23" s="6"/>
      <c r="H23" s="6">
        <v>3527</v>
      </c>
      <c r="I23" s="6"/>
      <c r="J23" s="6">
        <v>3446</v>
      </c>
      <c r="K23" s="6"/>
      <c r="L23" s="6">
        <v>5120</v>
      </c>
      <c r="M23" s="6"/>
      <c r="N23" s="6">
        <v>21</v>
      </c>
      <c r="O23" s="6"/>
      <c r="P23" s="2"/>
      <c r="R23" s="1"/>
      <c r="S23" s="1"/>
      <c r="T23" s="1"/>
      <c r="U23" s="1"/>
      <c r="V23" s="1"/>
    </row>
    <row r="24" spans="1:22" ht="12.75">
      <c r="A24" s="2"/>
      <c r="B24" s="3" t="s">
        <v>20</v>
      </c>
      <c r="C24" s="6">
        <f t="shared" si="3"/>
        <v>23955</v>
      </c>
      <c r="D24" s="6">
        <v>3853</v>
      </c>
      <c r="E24" s="6">
        <v>681</v>
      </c>
      <c r="F24" s="6">
        <v>3121</v>
      </c>
      <c r="G24" s="6">
        <v>12</v>
      </c>
      <c r="H24" s="6">
        <v>3970</v>
      </c>
      <c r="I24" s="6">
        <v>5</v>
      </c>
      <c r="J24" s="6">
        <v>4877</v>
      </c>
      <c r="K24" s="6">
        <v>6</v>
      </c>
      <c r="L24" s="6">
        <v>7427</v>
      </c>
      <c r="M24" s="6">
        <v>3</v>
      </c>
      <c r="N24" s="6"/>
      <c r="O24" s="6"/>
      <c r="P24" s="2"/>
      <c r="R24" s="1"/>
      <c r="S24" s="1"/>
      <c r="T24" s="1"/>
      <c r="U24" s="1"/>
      <c r="V24" s="1"/>
    </row>
    <row r="25" spans="1:22" ht="12.75">
      <c r="A25" s="2"/>
      <c r="B25" s="3" t="s">
        <v>21</v>
      </c>
      <c r="C25" s="6">
        <f t="shared" si="3"/>
        <v>9270</v>
      </c>
      <c r="D25" s="6">
        <v>3323</v>
      </c>
      <c r="E25" s="6">
        <v>201</v>
      </c>
      <c r="F25" s="6">
        <v>1305</v>
      </c>
      <c r="G25" s="6">
        <v>1</v>
      </c>
      <c r="H25" s="6">
        <v>1466</v>
      </c>
      <c r="I25" s="6"/>
      <c r="J25" s="6">
        <v>1449</v>
      </c>
      <c r="K25" s="6"/>
      <c r="L25" s="6">
        <v>1496</v>
      </c>
      <c r="M25" s="6"/>
      <c r="N25" s="6">
        <v>29</v>
      </c>
      <c r="O25" s="6"/>
      <c r="P25" s="2"/>
      <c r="R25" s="1"/>
      <c r="S25" s="1"/>
      <c r="T25" s="1"/>
      <c r="U25" s="1"/>
      <c r="V25" s="1"/>
    </row>
    <row r="26" spans="1:22" ht="12.75">
      <c r="A26" s="2"/>
      <c r="B26" s="3" t="s">
        <v>22</v>
      </c>
      <c r="C26" s="6">
        <f t="shared" si="3"/>
        <v>14160</v>
      </c>
      <c r="D26" s="6">
        <v>2631</v>
      </c>
      <c r="E26" s="6">
        <v>1679</v>
      </c>
      <c r="F26" s="6">
        <v>2178</v>
      </c>
      <c r="G26" s="6"/>
      <c r="H26" s="6">
        <v>2387</v>
      </c>
      <c r="I26" s="6">
        <v>28</v>
      </c>
      <c r="J26" s="6">
        <v>2435</v>
      </c>
      <c r="K26" s="6">
        <v>3</v>
      </c>
      <c r="L26" s="6">
        <v>2353</v>
      </c>
      <c r="M26" s="6">
        <v>466</v>
      </c>
      <c r="N26" s="6"/>
      <c r="O26" s="6"/>
      <c r="P26" s="2"/>
      <c r="R26" s="1"/>
      <c r="S26" s="1"/>
      <c r="T26" s="1"/>
      <c r="U26" s="1"/>
      <c r="V26" s="1"/>
    </row>
    <row r="27" spans="1:22" ht="12.75">
      <c r="A27" s="2"/>
      <c r="B27" s="3" t="s">
        <v>23</v>
      </c>
      <c r="C27" s="6">
        <f t="shared" si="3"/>
        <v>33187</v>
      </c>
      <c r="D27" s="6">
        <v>8580</v>
      </c>
      <c r="E27" s="6">
        <v>2289</v>
      </c>
      <c r="F27" s="6">
        <v>4137</v>
      </c>
      <c r="G27" s="6">
        <v>20</v>
      </c>
      <c r="H27" s="6">
        <v>4802</v>
      </c>
      <c r="I27" s="6">
        <v>53</v>
      </c>
      <c r="J27" s="6">
        <v>5376</v>
      </c>
      <c r="K27" s="6">
        <v>13</v>
      </c>
      <c r="L27" s="6">
        <v>7871</v>
      </c>
      <c r="M27" s="6">
        <v>42</v>
      </c>
      <c r="N27" s="6">
        <v>4</v>
      </c>
      <c r="O27" s="6"/>
      <c r="P27" s="2"/>
      <c r="R27" s="1"/>
      <c r="S27" s="1"/>
      <c r="T27" s="1"/>
      <c r="U27" s="1"/>
      <c r="V27" s="1"/>
    </row>
    <row r="28" spans="1:22" ht="12.75">
      <c r="A28" s="2"/>
      <c r="B28" s="3" t="s">
        <v>24</v>
      </c>
      <c r="C28" s="6">
        <f t="shared" si="3"/>
        <v>10195</v>
      </c>
      <c r="D28" s="6">
        <v>1678</v>
      </c>
      <c r="E28" s="6">
        <v>1170</v>
      </c>
      <c r="F28" s="6">
        <v>1209</v>
      </c>
      <c r="G28" s="6">
        <v>295</v>
      </c>
      <c r="H28" s="6">
        <v>1248</v>
      </c>
      <c r="I28" s="6">
        <v>390</v>
      </c>
      <c r="J28" s="6">
        <v>1333</v>
      </c>
      <c r="K28" s="6">
        <v>437</v>
      </c>
      <c r="L28" s="6">
        <v>1811</v>
      </c>
      <c r="M28" s="6">
        <v>624</v>
      </c>
      <c r="N28" s="6"/>
      <c r="O28" s="6"/>
      <c r="P28" s="2"/>
      <c r="R28" s="1"/>
      <c r="S28" s="1"/>
      <c r="T28" s="1"/>
      <c r="U28" s="1"/>
      <c r="V28" s="1"/>
    </row>
    <row r="29" spans="1:22" ht="12.75">
      <c r="A29" s="2"/>
      <c r="B29" s="3" t="s">
        <v>25</v>
      </c>
      <c r="C29" s="6">
        <f t="shared" si="3"/>
        <v>68079</v>
      </c>
      <c r="D29" s="6">
        <v>8319</v>
      </c>
      <c r="E29" s="6">
        <v>8562</v>
      </c>
      <c r="F29" s="6">
        <v>6367</v>
      </c>
      <c r="G29" s="6">
        <v>127</v>
      </c>
      <c r="H29" s="6">
        <v>7485</v>
      </c>
      <c r="I29" s="6">
        <v>1082</v>
      </c>
      <c r="J29" s="6">
        <v>11878</v>
      </c>
      <c r="K29" s="6">
        <v>90</v>
      </c>
      <c r="L29" s="6">
        <v>20176</v>
      </c>
      <c r="M29" s="6">
        <v>1303</v>
      </c>
      <c r="N29" s="6">
        <v>2690</v>
      </c>
      <c r="O29" s="6"/>
      <c r="P29" s="2"/>
      <c r="R29" s="1"/>
      <c r="S29" s="1"/>
      <c r="T29" s="1"/>
      <c r="U29" s="1"/>
      <c r="V29" s="1"/>
    </row>
    <row r="30" spans="1:22" ht="12.75">
      <c r="A30" s="2"/>
      <c r="B30" s="3" t="s">
        <v>26</v>
      </c>
      <c r="C30" s="6">
        <f t="shared" si="3"/>
        <v>38294</v>
      </c>
      <c r="D30" s="6">
        <v>7299</v>
      </c>
      <c r="E30" s="6">
        <v>1543</v>
      </c>
      <c r="F30" s="6">
        <v>4677</v>
      </c>
      <c r="G30" s="6">
        <v>112</v>
      </c>
      <c r="H30" s="6">
        <v>5862</v>
      </c>
      <c r="I30" s="6">
        <v>278</v>
      </c>
      <c r="J30" s="6">
        <v>6459</v>
      </c>
      <c r="K30" s="6">
        <v>106</v>
      </c>
      <c r="L30" s="6">
        <v>11390</v>
      </c>
      <c r="M30" s="6">
        <v>273</v>
      </c>
      <c r="N30" s="6">
        <v>295</v>
      </c>
      <c r="O30" s="6"/>
      <c r="P30" s="2"/>
      <c r="R30" s="1"/>
      <c r="S30" s="1"/>
      <c r="T30" s="1"/>
      <c r="U30" s="1"/>
      <c r="V30" s="1"/>
    </row>
    <row r="31" spans="1:22" ht="12.75">
      <c r="A31" s="2"/>
      <c r="B31" s="3" t="s">
        <v>27</v>
      </c>
      <c r="C31" s="6">
        <f t="shared" si="3"/>
        <v>29277</v>
      </c>
      <c r="D31" s="6">
        <v>6710</v>
      </c>
      <c r="E31" s="6">
        <v>1120</v>
      </c>
      <c r="F31" s="6">
        <v>4671</v>
      </c>
      <c r="G31" s="6">
        <v>22</v>
      </c>
      <c r="H31" s="6">
        <v>5254</v>
      </c>
      <c r="I31" s="6">
        <v>17</v>
      </c>
      <c r="J31" s="6">
        <v>5351</v>
      </c>
      <c r="K31" s="6">
        <v>5</v>
      </c>
      <c r="L31" s="6">
        <v>5894</v>
      </c>
      <c r="M31" s="6">
        <v>67</v>
      </c>
      <c r="N31" s="6">
        <v>166</v>
      </c>
      <c r="O31" s="6"/>
      <c r="P31" s="2"/>
      <c r="R31" s="1"/>
      <c r="S31" s="1"/>
      <c r="T31" s="1"/>
      <c r="U31" s="1"/>
      <c r="V31" s="1"/>
    </row>
    <row r="32" spans="1:22" ht="12.75">
      <c r="A32" s="2"/>
      <c r="B32" s="3" t="s">
        <v>28</v>
      </c>
      <c r="C32" s="6">
        <f t="shared" si="3"/>
        <v>92565</v>
      </c>
      <c r="D32" s="6">
        <v>22980</v>
      </c>
      <c r="E32" s="6">
        <v>5705</v>
      </c>
      <c r="F32" s="6">
        <v>13386</v>
      </c>
      <c r="G32" s="6">
        <v>314</v>
      </c>
      <c r="H32" s="6">
        <v>14845</v>
      </c>
      <c r="I32" s="6">
        <v>403</v>
      </c>
      <c r="J32" s="6">
        <v>15483</v>
      </c>
      <c r="K32" s="6">
        <v>580</v>
      </c>
      <c r="L32" s="6">
        <v>18150</v>
      </c>
      <c r="M32" s="6">
        <v>698</v>
      </c>
      <c r="N32" s="6">
        <v>21</v>
      </c>
      <c r="O32" s="6"/>
      <c r="P32" s="2"/>
      <c r="R32" s="1"/>
      <c r="S32" s="1"/>
      <c r="T32" s="1"/>
      <c r="U32" s="1"/>
      <c r="V32" s="1"/>
    </row>
    <row r="33" spans="1:22" ht="12.75">
      <c r="A33" s="2"/>
      <c r="B33" s="3" t="s">
        <v>29</v>
      </c>
      <c r="C33" s="6">
        <f t="shared" si="3"/>
        <v>62662</v>
      </c>
      <c r="D33" s="6">
        <v>16457</v>
      </c>
      <c r="E33" s="6">
        <v>2753</v>
      </c>
      <c r="F33" s="6">
        <v>8486</v>
      </c>
      <c r="G33" s="6">
        <v>186</v>
      </c>
      <c r="H33" s="6">
        <v>8697</v>
      </c>
      <c r="I33" s="6">
        <v>1371</v>
      </c>
      <c r="J33" s="6">
        <v>9989</v>
      </c>
      <c r="K33" s="6">
        <v>332</v>
      </c>
      <c r="L33" s="6">
        <v>14027</v>
      </c>
      <c r="M33" s="6">
        <v>350</v>
      </c>
      <c r="N33" s="6">
        <v>14</v>
      </c>
      <c r="O33" s="6"/>
      <c r="P33" s="2"/>
      <c r="R33" s="1"/>
      <c r="S33" s="1"/>
      <c r="T33" s="1"/>
      <c r="U33" s="1"/>
      <c r="V33" s="1"/>
    </row>
    <row r="34" spans="1:22" ht="12.75">
      <c r="A34" s="2"/>
      <c r="B34" s="3" t="s">
        <v>30</v>
      </c>
      <c r="C34" s="6">
        <f t="shared" si="3"/>
        <v>21490</v>
      </c>
      <c r="D34" s="6">
        <v>5671</v>
      </c>
      <c r="E34" s="6">
        <v>1722</v>
      </c>
      <c r="F34" s="6">
        <v>2392</v>
      </c>
      <c r="G34" s="6">
        <v>87</v>
      </c>
      <c r="H34" s="6">
        <v>3002</v>
      </c>
      <c r="I34" s="6">
        <v>111</v>
      </c>
      <c r="J34" s="6">
        <v>3468</v>
      </c>
      <c r="K34" s="6">
        <v>117</v>
      </c>
      <c r="L34" s="6">
        <v>4671</v>
      </c>
      <c r="M34" s="6">
        <v>249</v>
      </c>
      <c r="N34" s="6"/>
      <c r="O34" s="6"/>
      <c r="P34" s="2"/>
      <c r="R34" s="1"/>
      <c r="S34" s="1"/>
      <c r="T34" s="1"/>
      <c r="U34" s="1"/>
      <c r="V34" s="1"/>
    </row>
    <row r="35" spans="1:22" ht="12.75">
      <c r="A35" s="2"/>
      <c r="B35" s="3" t="s">
        <v>31</v>
      </c>
      <c r="C35" s="6">
        <f t="shared" si="3"/>
        <v>62014</v>
      </c>
      <c r="D35" s="6">
        <v>21947</v>
      </c>
      <c r="E35" s="6">
        <v>2714</v>
      </c>
      <c r="F35" s="6">
        <v>7418</v>
      </c>
      <c r="G35" s="6">
        <v>362</v>
      </c>
      <c r="H35" s="6">
        <v>7876</v>
      </c>
      <c r="I35" s="6">
        <v>604</v>
      </c>
      <c r="J35" s="6">
        <v>9349</v>
      </c>
      <c r="K35" s="6">
        <v>495</v>
      </c>
      <c r="L35" s="6">
        <v>6221</v>
      </c>
      <c r="M35" s="6">
        <v>535</v>
      </c>
      <c r="N35" s="6">
        <v>4227</v>
      </c>
      <c r="O35" s="6">
        <v>266</v>
      </c>
      <c r="P35" s="2"/>
      <c r="R35" s="1"/>
      <c r="S35" s="1"/>
      <c r="T35" s="1"/>
      <c r="U35" s="1"/>
      <c r="V35" s="1"/>
    </row>
    <row r="36" spans="1:22" ht="12.75">
      <c r="A36" s="2"/>
      <c r="B36" s="3" t="s">
        <v>32</v>
      </c>
      <c r="C36" s="6">
        <f t="shared" si="3"/>
        <v>49644</v>
      </c>
      <c r="D36" s="6">
        <v>11855</v>
      </c>
      <c r="E36" s="6">
        <v>7429</v>
      </c>
      <c r="F36" s="6">
        <v>5028</v>
      </c>
      <c r="G36" s="6">
        <v>582</v>
      </c>
      <c r="H36" s="6">
        <v>5597</v>
      </c>
      <c r="I36" s="6">
        <v>358</v>
      </c>
      <c r="J36" s="6">
        <v>5237</v>
      </c>
      <c r="K36" s="6">
        <v>130</v>
      </c>
      <c r="L36" s="6">
        <v>10836</v>
      </c>
      <c r="M36" s="6">
        <v>1345</v>
      </c>
      <c r="N36" s="6">
        <v>1247</v>
      </c>
      <c r="O36" s="6"/>
      <c r="P36" s="2"/>
      <c r="R36" s="1"/>
      <c r="S36" s="1"/>
      <c r="T36" s="1"/>
      <c r="U36" s="1"/>
      <c r="V36" s="1"/>
    </row>
    <row r="37" spans="1:22" ht="12.75">
      <c r="A37" s="2"/>
      <c r="B37" s="3" t="s">
        <v>33</v>
      </c>
      <c r="C37" s="6">
        <f t="shared" si="3"/>
        <v>93988</v>
      </c>
      <c r="D37" s="6">
        <v>23382</v>
      </c>
      <c r="E37" s="6">
        <v>13203</v>
      </c>
      <c r="F37" s="6">
        <v>13068</v>
      </c>
      <c r="G37" s="6">
        <v>235</v>
      </c>
      <c r="H37" s="6">
        <v>13732</v>
      </c>
      <c r="I37" s="6">
        <v>427</v>
      </c>
      <c r="J37" s="6">
        <v>13013</v>
      </c>
      <c r="K37" s="6">
        <v>398</v>
      </c>
      <c r="L37" s="6">
        <v>15656</v>
      </c>
      <c r="M37" s="6">
        <v>429</v>
      </c>
      <c r="N37" s="6">
        <v>445</v>
      </c>
      <c r="O37" s="6"/>
      <c r="P37" s="2"/>
      <c r="R37" s="1"/>
      <c r="S37" s="1"/>
      <c r="T37" s="1"/>
      <c r="U37" s="1"/>
      <c r="V37" s="1"/>
    </row>
    <row r="38" spans="1:22" ht="12.75">
      <c r="A38" s="2"/>
      <c r="B38" s="3" t="s">
        <v>34</v>
      </c>
      <c r="C38" s="6">
        <f t="shared" si="3"/>
        <v>32696</v>
      </c>
      <c r="D38" s="6">
        <v>11121</v>
      </c>
      <c r="E38" s="6">
        <v>773</v>
      </c>
      <c r="F38" s="6">
        <v>4640</v>
      </c>
      <c r="G38" s="6">
        <v>16</v>
      </c>
      <c r="H38" s="6">
        <v>4928</v>
      </c>
      <c r="I38" s="6">
        <v>6</v>
      </c>
      <c r="J38" s="6">
        <v>5284</v>
      </c>
      <c r="K38" s="6">
        <v>3</v>
      </c>
      <c r="L38" s="6">
        <v>5923</v>
      </c>
      <c r="M38" s="6">
        <v>2</v>
      </c>
      <c r="N38" s="6"/>
      <c r="O38" s="6"/>
      <c r="P38" s="2"/>
      <c r="R38" s="1"/>
      <c r="S38" s="1"/>
      <c r="T38" s="1"/>
      <c r="U38" s="1"/>
      <c r="V38" s="1"/>
    </row>
    <row r="39" spans="1:22" ht="12.75">
      <c r="A39" s="2"/>
      <c r="B39" s="3" t="s">
        <v>35</v>
      </c>
      <c r="C39" s="6">
        <f t="shared" si="3"/>
        <v>11643</v>
      </c>
      <c r="D39" s="6">
        <v>2798</v>
      </c>
      <c r="E39" s="6">
        <v>399</v>
      </c>
      <c r="F39" s="6">
        <v>900</v>
      </c>
      <c r="G39" s="6">
        <v>184</v>
      </c>
      <c r="H39" s="6">
        <v>1030</v>
      </c>
      <c r="I39" s="6">
        <v>229</v>
      </c>
      <c r="J39" s="6">
        <v>1440</v>
      </c>
      <c r="K39" s="6"/>
      <c r="L39" s="6">
        <v>2856</v>
      </c>
      <c r="M39" s="6">
        <v>1588</v>
      </c>
      <c r="N39" s="6">
        <v>219</v>
      </c>
      <c r="O39" s="6"/>
      <c r="P39" s="2"/>
      <c r="R39" s="1"/>
      <c r="S39" s="1"/>
      <c r="T39" s="1"/>
      <c r="U39" s="1"/>
      <c r="V39" s="1"/>
    </row>
    <row r="40" spans="1:22" ht="12.75">
      <c r="A40" s="2"/>
      <c r="B40" s="3" t="s">
        <v>36</v>
      </c>
      <c r="C40" s="6">
        <f t="shared" si="3"/>
        <v>67484</v>
      </c>
      <c r="D40" s="6">
        <v>10176</v>
      </c>
      <c r="E40" s="6">
        <v>5</v>
      </c>
      <c r="F40" s="6">
        <v>8789</v>
      </c>
      <c r="G40" s="6"/>
      <c r="H40" s="6">
        <v>14425</v>
      </c>
      <c r="I40" s="6">
        <v>62</v>
      </c>
      <c r="J40" s="6">
        <v>16144</v>
      </c>
      <c r="K40" s="6">
        <v>86</v>
      </c>
      <c r="L40" s="6">
        <v>17721</v>
      </c>
      <c r="M40" s="6"/>
      <c r="N40" s="6">
        <v>76</v>
      </c>
      <c r="O40" s="6"/>
      <c r="P40" s="2"/>
      <c r="R40" s="1"/>
      <c r="S40" s="1"/>
      <c r="T40" s="1"/>
      <c r="U40" s="1"/>
      <c r="V40" s="1"/>
    </row>
    <row r="41" spans="1:22" ht="12.75">
      <c r="A41" s="2"/>
      <c r="B41" s="3" t="s">
        <v>37</v>
      </c>
      <c r="C41" s="6">
        <f t="shared" si="3"/>
        <v>45260</v>
      </c>
      <c r="D41" s="6">
        <v>11035</v>
      </c>
      <c r="E41" s="6">
        <v>3459</v>
      </c>
      <c r="F41" s="6">
        <v>6703</v>
      </c>
      <c r="G41" s="6">
        <v>392</v>
      </c>
      <c r="H41" s="6">
        <v>7119</v>
      </c>
      <c r="I41" s="6">
        <v>432</v>
      </c>
      <c r="J41" s="6">
        <v>7422</v>
      </c>
      <c r="K41" s="6">
        <v>374</v>
      </c>
      <c r="L41" s="6">
        <v>7727</v>
      </c>
      <c r="M41" s="6">
        <v>597</v>
      </c>
      <c r="N41" s="6"/>
      <c r="O41" s="6"/>
      <c r="P41" s="2"/>
      <c r="R41" s="1"/>
      <c r="S41" s="1"/>
      <c r="T41" s="1"/>
      <c r="U41" s="1"/>
      <c r="V41" s="1"/>
    </row>
    <row r="42" spans="1:22" ht="12.75">
      <c r="A42" s="2"/>
      <c r="B42" s="3" t="s">
        <v>38</v>
      </c>
      <c r="C42" s="6">
        <f t="shared" si="3"/>
        <v>70141</v>
      </c>
      <c r="D42" s="6">
        <v>12206</v>
      </c>
      <c r="E42" s="6">
        <v>5385</v>
      </c>
      <c r="F42" s="6">
        <v>7893</v>
      </c>
      <c r="G42" s="6">
        <v>1237</v>
      </c>
      <c r="H42" s="6">
        <v>11038</v>
      </c>
      <c r="I42" s="6">
        <v>1066</v>
      </c>
      <c r="J42" s="6">
        <v>11445</v>
      </c>
      <c r="K42" s="6">
        <v>282</v>
      </c>
      <c r="L42" s="6">
        <v>18397</v>
      </c>
      <c r="M42" s="6">
        <v>939</v>
      </c>
      <c r="N42" s="6">
        <v>7</v>
      </c>
      <c r="O42" s="6">
        <v>246</v>
      </c>
      <c r="P42" s="2"/>
      <c r="R42" s="1"/>
      <c r="S42" s="1"/>
      <c r="T42" s="1"/>
      <c r="U42" s="1"/>
      <c r="V42" s="1"/>
    </row>
    <row r="43" spans="1:22" ht="12.75">
      <c r="A43" s="2"/>
      <c r="B43" s="3" t="s">
        <v>39</v>
      </c>
      <c r="C43" s="6">
        <f t="shared" si="3"/>
        <v>17647</v>
      </c>
      <c r="D43" s="6">
        <v>4668</v>
      </c>
      <c r="E43" s="6">
        <v>331</v>
      </c>
      <c r="F43" s="6">
        <v>3215</v>
      </c>
      <c r="G43" s="6">
        <v>9</v>
      </c>
      <c r="H43" s="6">
        <v>3138</v>
      </c>
      <c r="I43" s="6">
        <v>9</v>
      </c>
      <c r="J43" s="6">
        <v>2930</v>
      </c>
      <c r="K43" s="6">
        <v>2</v>
      </c>
      <c r="L43" s="6">
        <v>3341</v>
      </c>
      <c r="M43" s="6">
        <v>4</v>
      </c>
      <c r="N43" s="6"/>
      <c r="O43" s="6"/>
      <c r="P43" s="2"/>
      <c r="R43" s="1"/>
      <c r="S43" s="1"/>
      <c r="T43" s="1"/>
      <c r="U43" s="1"/>
      <c r="V43" s="1"/>
    </row>
    <row r="44" spans="1:22" ht="12.75">
      <c r="A44" s="2"/>
      <c r="B44" s="3" t="s">
        <v>40</v>
      </c>
      <c r="C44" s="6">
        <f t="shared" si="3"/>
        <v>23316</v>
      </c>
      <c r="D44" s="6">
        <v>5956</v>
      </c>
      <c r="E44" s="6">
        <v>1250</v>
      </c>
      <c r="F44" s="6">
        <v>3545</v>
      </c>
      <c r="G44" s="6">
        <v>27</v>
      </c>
      <c r="H44" s="6">
        <v>3992</v>
      </c>
      <c r="I44" s="6">
        <v>689</v>
      </c>
      <c r="J44" s="6">
        <v>3379</v>
      </c>
      <c r="K44" s="6">
        <v>31</v>
      </c>
      <c r="L44" s="6">
        <v>3837</v>
      </c>
      <c r="M44" s="6">
        <v>610</v>
      </c>
      <c r="N44" s="6"/>
      <c r="O44" s="6"/>
      <c r="P44" s="2"/>
      <c r="R44" s="1"/>
      <c r="S44" s="1"/>
      <c r="T44" s="1"/>
      <c r="U44" s="1"/>
      <c r="V44" s="1"/>
    </row>
    <row r="45" spans="1:22" ht="12.75">
      <c r="A45" s="2"/>
      <c r="B45" s="3" t="s">
        <v>41</v>
      </c>
      <c r="C45" s="6">
        <f t="shared" si="3"/>
        <v>40612</v>
      </c>
      <c r="D45" s="6">
        <v>6521</v>
      </c>
      <c r="E45" s="6">
        <v>2008</v>
      </c>
      <c r="F45" s="6">
        <v>5261</v>
      </c>
      <c r="G45" s="6">
        <v>69</v>
      </c>
      <c r="H45" s="6">
        <v>6337</v>
      </c>
      <c r="I45" s="6">
        <v>120</v>
      </c>
      <c r="J45" s="6">
        <v>6639</v>
      </c>
      <c r="K45" s="6">
        <v>70</v>
      </c>
      <c r="L45" s="6">
        <v>10043</v>
      </c>
      <c r="M45" s="6">
        <v>111</v>
      </c>
      <c r="N45" s="6">
        <v>3433</v>
      </c>
      <c r="O45" s="6"/>
      <c r="P45" s="2"/>
      <c r="R45" s="1"/>
      <c r="S45" s="1"/>
      <c r="T45" s="1"/>
      <c r="U45" s="1"/>
      <c r="V45" s="1"/>
    </row>
    <row r="46" spans="1:22" ht="12.75">
      <c r="A46" s="2"/>
      <c r="B46" s="3" t="s">
        <v>42</v>
      </c>
      <c r="C46" s="6">
        <f t="shared" si="3"/>
        <v>64367</v>
      </c>
      <c r="D46" s="6">
        <v>12941</v>
      </c>
      <c r="E46" s="6">
        <v>1854</v>
      </c>
      <c r="F46" s="6">
        <v>10221</v>
      </c>
      <c r="G46" s="6">
        <v>6</v>
      </c>
      <c r="H46" s="6">
        <v>11356</v>
      </c>
      <c r="I46" s="6">
        <v>39</v>
      </c>
      <c r="J46" s="6">
        <v>11679</v>
      </c>
      <c r="K46" s="6"/>
      <c r="L46" s="6">
        <v>14564</v>
      </c>
      <c r="M46" s="6">
        <v>19</v>
      </c>
      <c r="N46" s="6">
        <v>1688</v>
      </c>
      <c r="O46" s="6"/>
      <c r="P46" s="2"/>
      <c r="R46" s="1"/>
      <c r="S46" s="1"/>
      <c r="T46" s="1"/>
      <c r="U46" s="1"/>
      <c r="V46" s="1"/>
    </row>
    <row r="47" spans="1:22" ht="12.75">
      <c r="A47" s="2"/>
      <c r="B47" s="3" t="s">
        <v>43</v>
      </c>
      <c r="C47" s="6">
        <f t="shared" si="3"/>
        <v>30192</v>
      </c>
      <c r="D47" s="6">
        <v>9620</v>
      </c>
      <c r="E47" s="6">
        <v>1068</v>
      </c>
      <c r="F47" s="6">
        <v>4189</v>
      </c>
      <c r="G47" s="6">
        <v>3</v>
      </c>
      <c r="H47" s="6">
        <v>4709</v>
      </c>
      <c r="I47" s="6"/>
      <c r="J47" s="6">
        <v>4979</v>
      </c>
      <c r="K47" s="6"/>
      <c r="L47" s="6">
        <v>5624</v>
      </c>
      <c r="M47" s="6"/>
      <c r="N47" s="6"/>
      <c r="O47" s="6"/>
      <c r="P47" s="2"/>
      <c r="R47" s="1"/>
      <c r="S47" s="1"/>
      <c r="T47" s="1"/>
      <c r="U47" s="1"/>
      <c r="V47" s="1"/>
    </row>
    <row r="48" spans="1:22" ht="12.75">
      <c r="A48" s="2"/>
      <c r="B48" s="3" t="s">
        <v>44</v>
      </c>
      <c r="C48" s="6">
        <f t="shared" si="3"/>
        <v>56400</v>
      </c>
      <c r="D48" s="6">
        <v>9558</v>
      </c>
      <c r="E48" s="6">
        <v>11265</v>
      </c>
      <c r="F48" s="6">
        <v>8809</v>
      </c>
      <c r="G48" s="6">
        <v>91</v>
      </c>
      <c r="H48" s="6">
        <v>8903</v>
      </c>
      <c r="I48" s="6">
        <v>10</v>
      </c>
      <c r="J48" s="6">
        <v>9074</v>
      </c>
      <c r="K48" s="6">
        <v>22</v>
      </c>
      <c r="L48" s="6">
        <v>8638</v>
      </c>
      <c r="M48" s="6">
        <v>30</v>
      </c>
      <c r="N48" s="6"/>
      <c r="O48" s="6"/>
      <c r="P48" s="2"/>
      <c r="R48" s="1"/>
      <c r="S48" s="1"/>
      <c r="T48" s="1"/>
      <c r="U48" s="1"/>
      <c r="V48" s="1"/>
    </row>
    <row r="49" spans="1:22" ht="12.75">
      <c r="A49" s="2"/>
      <c r="B49" s="3" t="s">
        <v>45</v>
      </c>
      <c r="C49" s="6">
        <f t="shared" si="3"/>
        <v>37987</v>
      </c>
      <c r="D49" s="6">
        <v>8452</v>
      </c>
      <c r="E49" s="6">
        <v>3093</v>
      </c>
      <c r="F49" s="6">
        <v>5112</v>
      </c>
      <c r="G49" s="6">
        <v>118</v>
      </c>
      <c r="H49" s="6">
        <v>4990</v>
      </c>
      <c r="I49" s="6">
        <v>494</v>
      </c>
      <c r="J49" s="6">
        <v>5611</v>
      </c>
      <c r="K49" s="6">
        <v>104</v>
      </c>
      <c r="L49" s="6">
        <v>8459</v>
      </c>
      <c r="M49" s="6">
        <v>467</v>
      </c>
      <c r="N49" s="6">
        <v>1087</v>
      </c>
      <c r="O49" s="6"/>
      <c r="P49" s="2"/>
      <c r="R49" s="1"/>
      <c r="S49" s="1"/>
      <c r="T49" s="1"/>
      <c r="U49" s="1"/>
      <c r="V49" s="1"/>
    </row>
    <row r="50" spans="1:22" ht="12.75">
      <c r="A50" s="2"/>
      <c r="B50" s="3" t="s">
        <v>46</v>
      </c>
      <c r="C50" s="6">
        <f t="shared" si="3"/>
        <v>8963</v>
      </c>
      <c r="D50" s="6">
        <v>1831</v>
      </c>
      <c r="E50" s="6">
        <v>1167</v>
      </c>
      <c r="F50" s="6">
        <v>1072</v>
      </c>
      <c r="G50" s="6">
        <v>82</v>
      </c>
      <c r="H50" s="6">
        <v>1291</v>
      </c>
      <c r="I50" s="6">
        <v>128</v>
      </c>
      <c r="J50" s="6">
        <v>1296</v>
      </c>
      <c r="K50" s="6">
        <v>74</v>
      </c>
      <c r="L50" s="6">
        <v>1880</v>
      </c>
      <c r="M50" s="6">
        <v>142</v>
      </c>
      <c r="N50" s="6"/>
      <c r="O50" s="6"/>
      <c r="P50" s="2"/>
      <c r="R50" s="1"/>
      <c r="S50" s="1"/>
      <c r="T50" s="1"/>
      <c r="U50" s="1"/>
      <c r="V50" s="1"/>
    </row>
    <row r="51" spans="1:22" ht="12.75">
      <c r="A51" s="2"/>
      <c r="B51" s="3" t="s">
        <v>47</v>
      </c>
      <c r="C51" s="6">
        <f t="shared" si="3"/>
        <v>51748</v>
      </c>
      <c r="D51" s="6">
        <v>11136</v>
      </c>
      <c r="E51" s="6">
        <v>5079</v>
      </c>
      <c r="F51" s="6">
        <v>5085</v>
      </c>
      <c r="G51" s="6">
        <v>593</v>
      </c>
      <c r="H51" s="6">
        <v>6682</v>
      </c>
      <c r="I51" s="6">
        <v>1131</v>
      </c>
      <c r="J51" s="6">
        <v>7270</v>
      </c>
      <c r="K51" s="6">
        <v>936</v>
      </c>
      <c r="L51" s="6">
        <v>12134</v>
      </c>
      <c r="M51" s="6">
        <v>1699</v>
      </c>
      <c r="N51" s="6">
        <v>3</v>
      </c>
      <c r="O51" s="6"/>
      <c r="P51" s="2"/>
      <c r="R51" s="1"/>
      <c r="S51" s="1"/>
      <c r="T51" s="1"/>
      <c r="U51" s="1"/>
      <c r="V51" s="1"/>
    </row>
    <row r="52" spans="1:22" ht="12.75">
      <c r="A52" s="2"/>
      <c r="B52" s="3" t="s">
        <v>48</v>
      </c>
      <c r="C52" s="6">
        <f t="shared" si="3"/>
        <v>32943</v>
      </c>
      <c r="D52" s="6">
        <v>6952</v>
      </c>
      <c r="E52" s="6">
        <v>1414</v>
      </c>
      <c r="F52" s="6">
        <v>4709</v>
      </c>
      <c r="G52" s="6">
        <v>178</v>
      </c>
      <c r="H52" s="6">
        <v>5373</v>
      </c>
      <c r="I52" s="6">
        <v>250</v>
      </c>
      <c r="J52" s="6">
        <v>6234</v>
      </c>
      <c r="K52" s="6">
        <v>212</v>
      </c>
      <c r="L52" s="6">
        <v>7374</v>
      </c>
      <c r="M52" s="6">
        <v>242</v>
      </c>
      <c r="N52" s="6">
        <v>5</v>
      </c>
      <c r="O52" s="6"/>
      <c r="P52" s="2"/>
      <c r="R52" s="1"/>
      <c r="S52" s="1"/>
      <c r="T52" s="1"/>
      <c r="U52" s="1"/>
      <c r="V52" s="1"/>
    </row>
    <row r="53" spans="1:22" ht="12.75">
      <c r="A53" s="2"/>
      <c r="B53" s="3" t="s">
        <v>49</v>
      </c>
      <c r="C53" s="6">
        <f t="shared" si="3"/>
        <v>25316</v>
      </c>
      <c r="D53" s="6">
        <v>5901</v>
      </c>
      <c r="E53" s="6">
        <v>2428</v>
      </c>
      <c r="F53" s="6">
        <v>3061</v>
      </c>
      <c r="G53" s="6">
        <v>19</v>
      </c>
      <c r="H53" s="6">
        <v>3625</v>
      </c>
      <c r="I53" s="6">
        <v>62</v>
      </c>
      <c r="J53" s="6">
        <v>4147</v>
      </c>
      <c r="K53" s="6">
        <v>2</v>
      </c>
      <c r="L53" s="6">
        <v>6014</v>
      </c>
      <c r="M53" s="6">
        <v>42</v>
      </c>
      <c r="N53" s="6">
        <v>13</v>
      </c>
      <c r="O53" s="6">
        <v>2</v>
      </c>
      <c r="P53" s="2"/>
      <c r="R53" s="1"/>
      <c r="S53" s="1"/>
      <c r="T53" s="1"/>
      <c r="U53" s="1"/>
      <c r="V53" s="1"/>
    </row>
    <row r="54" spans="1:22" ht="12.75">
      <c r="A54" s="2"/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1"/>
      <c r="R54" s="1"/>
      <c r="S54" s="1"/>
      <c r="T54" s="1"/>
      <c r="U54" s="1"/>
      <c r="V54" s="1"/>
    </row>
    <row r="55" spans="1:22" ht="12.75">
      <c r="A55" s="2"/>
      <c r="B55" s="3" t="s">
        <v>50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1"/>
      <c r="R55" s="1"/>
      <c r="S55" s="1"/>
      <c r="T55" s="1"/>
      <c r="U55" s="1"/>
      <c r="V55" s="1"/>
    </row>
    <row r="56" spans="1:22" ht="12.75">
      <c r="A56" s="2"/>
      <c r="B56" s="3" t="s">
        <v>51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1"/>
      <c r="R56" s="1"/>
      <c r="S56" s="1"/>
      <c r="T56" s="1"/>
      <c r="U56" s="1"/>
      <c r="V56" s="1"/>
    </row>
    <row r="57" spans="1:22" ht="12.75">
      <c r="A57" s="2"/>
      <c r="B57" s="3" t="s">
        <v>52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1"/>
      <c r="R57" s="1"/>
      <c r="S57" s="1"/>
      <c r="T57" s="1"/>
      <c r="U57" s="1"/>
      <c r="V57" s="1"/>
    </row>
    <row r="58" spans="1:22" ht="12.75">
      <c r="A58" s="2"/>
      <c r="B58" s="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1"/>
      <c r="R58" s="1"/>
      <c r="S58" s="1"/>
      <c r="T58" s="1"/>
      <c r="U58" s="1"/>
      <c r="V58" s="1"/>
    </row>
    <row r="59" spans="1:22" ht="12.75">
      <c r="A59" s="2"/>
      <c r="B59" s="2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1"/>
      <c r="R59" s="1"/>
      <c r="S59" s="1"/>
      <c r="T59" s="1"/>
      <c r="U59" s="1"/>
      <c r="V59" s="1"/>
    </row>
    <row r="60" spans="1:22" ht="12.75">
      <c r="A60" s="2"/>
      <c r="B60" s="2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1"/>
      <c r="R60" s="1"/>
      <c r="S60" s="1"/>
      <c r="T60" s="1"/>
      <c r="U60" s="1"/>
      <c r="V60" s="1"/>
    </row>
    <row r="61" spans="1:22" ht="12.75">
      <c r="A61" s="2"/>
      <c r="B61" s="2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1"/>
      <c r="R61" s="1"/>
      <c r="S61" s="1"/>
      <c r="T61" s="1"/>
      <c r="U61" s="1"/>
      <c r="V61" s="1"/>
    </row>
    <row r="62" spans="1:22" ht="12.75">
      <c r="A62" s="2"/>
      <c r="B62" s="2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1"/>
      <c r="R62" s="1"/>
      <c r="S62" s="1"/>
      <c r="T62" s="1"/>
      <c r="U62" s="1"/>
      <c r="V62" s="1"/>
    </row>
    <row r="63" spans="1:22" ht="12.75">
      <c r="A63" s="2"/>
      <c r="B63" s="2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1"/>
      <c r="R63" s="1"/>
      <c r="S63" s="1"/>
      <c r="T63" s="1"/>
      <c r="U63" s="1"/>
      <c r="V63" s="1"/>
    </row>
    <row r="64" spans="1:22" ht="12.75">
      <c r="A64" s="2"/>
      <c r="B64" s="2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1"/>
      <c r="R64" s="1"/>
      <c r="S64" s="1"/>
      <c r="T64" s="1"/>
      <c r="U64" s="1"/>
      <c r="V64" s="1"/>
    </row>
    <row r="65" spans="1:22" ht="12.75">
      <c r="A65" s="2"/>
      <c r="B65" s="2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1"/>
      <c r="R65" s="1"/>
      <c r="S65" s="1"/>
      <c r="T65" s="1"/>
      <c r="U65" s="1"/>
      <c r="V65" s="1"/>
    </row>
    <row r="66" spans="1:22" ht="12.75">
      <c r="A66" s="2"/>
      <c r="B66" s="2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1"/>
      <c r="R66" s="1"/>
      <c r="S66" s="1"/>
      <c r="T66" s="1"/>
      <c r="U66" s="1"/>
      <c r="V66" s="1"/>
    </row>
    <row r="67" spans="1:22" ht="12.75">
      <c r="A67" s="2"/>
      <c r="B67" s="2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1"/>
      <c r="R67" s="1"/>
      <c r="S67" s="1"/>
      <c r="T67" s="1"/>
      <c r="U67" s="1"/>
      <c r="V67" s="1"/>
    </row>
    <row r="68" spans="1:22" ht="12.75">
      <c r="A68" s="2"/>
      <c r="B68" s="2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1"/>
      <c r="R68" s="1"/>
      <c r="S68" s="1"/>
      <c r="T68" s="1"/>
      <c r="U68" s="1"/>
      <c r="V68" s="1"/>
    </row>
    <row r="69" spans="1:22" ht="12.75">
      <c r="A69" s="2"/>
      <c r="B69" s="2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1"/>
      <c r="R69" s="1"/>
      <c r="S69" s="1"/>
      <c r="T69" s="1"/>
      <c r="U69" s="1"/>
      <c r="V69" s="1"/>
    </row>
    <row r="70" spans="1:22" ht="12.75">
      <c r="A70" s="2"/>
      <c r="B70" s="2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1"/>
      <c r="R70" s="1"/>
      <c r="S70" s="1"/>
      <c r="T70" s="1"/>
      <c r="U70" s="1"/>
      <c r="V70" s="1"/>
    </row>
    <row r="71" spans="1:22" ht="12.75">
      <c r="A71" s="2"/>
      <c r="B71" s="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1"/>
      <c r="R71" s="1"/>
      <c r="S71" s="1"/>
      <c r="T71" s="1"/>
      <c r="U71" s="1"/>
      <c r="V71" s="1"/>
    </row>
    <row r="72" spans="1:22" ht="12.75">
      <c r="A72" s="2"/>
      <c r="B72" s="2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1"/>
      <c r="R72" s="1"/>
      <c r="S72" s="1"/>
      <c r="T72" s="1"/>
      <c r="U72" s="1"/>
      <c r="V72" s="1"/>
    </row>
    <row r="73" spans="1:22" ht="12.75">
      <c r="A73" s="2"/>
      <c r="B73" s="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1"/>
      <c r="R73" s="1"/>
      <c r="S73" s="1"/>
      <c r="T73" s="1"/>
      <c r="U73" s="1"/>
      <c r="V73" s="1"/>
    </row>
    <row r="74" spans="1:22" ht="12.75">
      <c r="A74" s="2"/>
      <c r="B74" s="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1"/>
      <c r="R74" s="1"/>
      <c r="S74" s="1"/>
      <c r="T74" s="1"/>
      <c r="U74" s="1"/>
      <c r="V74" s="1"/>
    </row>
    <row r="75" spans="1:22" ht="12.75">
      <c r="A75" s="2"/>
      <c r="B75" s="2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1"/>
      <c r="R75" s="1"/>
      <c r="S75" s="1"/>
      <c r="T75" s="1"/>
      <c r="U75" s="1"/>
      <c r="V75" s="1"/>
    </row>
    <row r="76" spans="1:22" ht="12.75">
      <c r="A76" s="2"/>
      <c r="B76" s="2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1"/>
      <c r="R76" s="1"/>
      <c r="S76" s="1"/>
      <c r="T76" s="1"/>
      <c r="U76" s="1"/>
      <c r="V76" s="1"/>
    </row>
    <row r="77" spans="1:22" ht="12.75">
      <c r="A77" s="2"/>
      <c r="B77" s="2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1"/>
      <c r="R77" s="1"/>
      <c r="S77" s="1"/>
      <c r="T77" s="1"/>
      <c r="U77" s="1"/>
      <c r="V77" s="1"/>
    </row>
    <row r="78" spans="1:22" ht="12.75">
      <c r="A78" s="2"/>
      <c r="B78" s="2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1"/>
      <c r="R78" s="1"/>
      <c r="S78" s="1"/>
      <c r="T78" s="1"/>
      <c r="U78" s="1"/>
      <c r="V78" s="1"/>
    </row>
    <row r="79" spans="1:22" ht="12.75">
      <c r="A79" s="2"/>
      <c r="B79" s="2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1"/>
      <c r="R79" s="1"/>
      <c r="S79" s="1"/>
      <c r="T79" s="1"/>
      <c r="U79" s="1"/>
      <c r="V79" s="1"/>
    </row>
    <row r="80" spans="1:22" ht="12.75">
      <c r="A80" s="2"/>
      <c r="B80" s="2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1"/>
      <c r="R80" s="1"/>
      <c r="S80" s="1"/>
      <c r="T80" s="1"/>
      <c r="U80" s="1"/>
      <c r="V80" s="1"/>
    </row>
    <row r="81" spans="1:22" ht="12.75">
      <c r="A81" s="2"/>
      <c r="B81" s="2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1"/>
      <c r="R81" s="1"/>
      <c r="S81" s="1"/>
      <c r="T81" s="1"/>
      <c r="U81" s="1"/>
      <c r="V81" s="1"/>
    </row>
    <row r="82" spans="1:22" ht="12.75">
      <c r="A82" s="2"/>
      <c r="B82" s="2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1"/>
      <c r="R82" s="1"/>
      <c r="S82" s="1"/>
      <c r="T82" s="1"/>
      <c r="U82" s="1"/>
      <c r="V82" s="1"/>
    </row>
    <row r="83" spans="1:22" ht="12.75">
      <c r="A83" s="2"/>
      <c r="B83" s="2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1"/>
      <c r="R83" s="1"/>
      <c r="S83" s="1"/>
      <c r="T83" s="1"/>
      <c r="U83" s="1"/>
      <c r="V83" s="1"/>
    </row>
    <row r="84" spans="1:22" ht="12.75">
      <c r="A84" s="2"/>
      <c r="B84" s="2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1"/>
      <c r="R84" s="1"/>
      <c r="S84" s="1"/>
      <c r="T84" s="1"/>
      <c r="U84" s="1"/>
      <c r="V84" s="1"/>
    </row>
    <row r="85" spans="1:22" ht="12.75">
      <c r="A85" s="2"/>
      <c r="B85" s="2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1"/>
      <c r="R85" s="1"/>
      <c r="S85" s="1"/>
      <c r="T85" s="1"/>
      <c r="U85" s="1"/>
      <c r="V85" s="1"/>
    </row>
    <row r="86" spans="1:22" ht="12.75">
      <c r="A86" s="2"/>
      <c r="B86" s="2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1"/>
      <c r="R86" s="1"/>
      <c r="S86" s="1"/>
      <c r="T86" s="1"/>
      <c r="U86" s="1"/>
      <c r="V86" s="1"/>
    </row>
    <row r="87" spans="1:22" ht="12.75">
      <c r="A87" s="2"/>
      <c r="B87" s="2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1"/>
      <c r="R87" s="1"/>
      <c r="S87" s="1"/>
      <c r="T87" s="1"/>
      <c r="U87" s="1"/>
      <c r="V87" s="1"/>
    </row>
    <row r="88" spans="1:22" ht="12.75">
      <c r="A88" s="2"/>
      <c r="B88" s="2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1"/>
      <c r="R88" s="1"/>
      <c r="S88" s="1"/>
      <c r="T88" s="1"/>
      <c r="U88" s="1"/>
      <c r="V88" s="1"/>
    </row>
    <row r="89" spans="1:22" ht="12.75">
      <c r="A89" s="2"/>
      <c r="B89" s="2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1"/>
      <c r="R89" s="1"/>
      <c r="S89" s="1"/>
      <c r="T89" s="1"/>
      <c r="U89" s="1"/>
      <c r="V89" s="1"/>
    </row>
    <row r="90" spans="3:22" ht="12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3:22" ht="12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3:22" ht="12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3:22" ht="12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3:22" ht="12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3:22" ht="12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3:22" ht="12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3:22" ht="12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3:22" ht="12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3:22" ht="12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3:22" ht="12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3:22" ht="12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3:22" ht="12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3:22" ht="12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3:22" ht="12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3:22" ht="12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3:22" ht="12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3:22" ht="1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3:22" ht="1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3:22" ht="1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3:22" ht="1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3:22" ht="1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3:22" ht="1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3:22" ht="1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3:22" ht="1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3:22" ht="1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3:22" ht="1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3:22" ht="1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3:22" ht="1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3:22" ht="1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3:22" ht="1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3:22" ht="1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3:22" ht="1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3:22" ht="1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3:22" ht="1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3:22" ht="1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3:22" ht="1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3:22" ht="1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3:22" ht="1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3:22" ht="1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3:22" ht="1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3:22" ht="1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3:22" ht="1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3:22" ht="1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3:22" ht="1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3:22" ht="1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3:22" ht="1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3:22" ht="1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3:22" ht="1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3:22" ht="1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3:22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3:22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3:22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3:22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3:22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3:22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3:22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3:22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3:22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3:22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3:22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3:22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3:22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3:22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3:22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3:22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3:22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3:22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3:22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3:22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3:22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3:22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3:22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3:22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3:22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3:22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3:22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3:22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3:22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3:22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3:22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3:22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3:22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3:22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3:22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3:22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3:22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3:22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3:22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3:22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3:22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3:22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3:22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3:22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3:22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3:22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3:22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3:22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3:22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3:22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3:22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3:22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3:22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3:22" ht="1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3:22" ht="1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3:22" ht="1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3:22" ht="1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3:22" ht="1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3:22" ht="1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3:22" ht="1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3:22" ht="1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3:22" ht="1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3:22" ht="1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3:22" ht="1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3:22" ht="1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3:22" ht="1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3:22" ht="1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3:22" ht="1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3:22" ht="1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3:22" ht="1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3:22" ht="1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3:22" ht="1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3:22" ht="12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</sheetData>
  <mergeCells count="8">
    <mergeCell ref="B4:P4"/>
    <mergeCell ref="B2:P2"/>
    <mergeCell ref="D8:E8"/>
    <mergeCell ref="F8:G8"/>
    <mergeCell ref="H8:I8"/>
    <mergeCell ref="J8:K8"/>
    <mergeCell ref="L8:M8"/>
    <mergeCell ref="N8:O8"/>
  </mergeCells>
  <printOptions horizontalCentered="1" verticalCentered="1"/>
  <pageMargins left="0.984251968503937" right="0" top="0" bottom="0.5905511811023623" header="0" footer="0"/>
  <pageSetup firstPageNumber="860" useFirstPageNumber="1" horizontalDpi="300" verticalDpi="300" orientation="landscape" scale="70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2005-09-08T15:38:48Z</cp:lastPrinted>
  <dcterms:created xsi:type="dcterms:W3CDTF">2004-02-02T22:25:42Z</dcterms:created>
  <dcterms:modified xsi:type="dcterms:W3CDTF">2005-09-08T15:39:26Z</dcterms:modified>
  <cp:category/>
  <cp:version/>
  <cp:contentType/>
  <cp:contentStatus/>
</cp:coreProperties>
</file>