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activeTab="0"/>
  </bookViews>
  <sheets>
    <sheet name="CUAD1913" sheetId="1" r:id="rId1"/>
    <sheet name="CUAD1913 (2)" sheetId="2" r:id="rId2"/>
  </sheets>
  <definedNames>
    <definedName name="_Regression_Int" localSheetId="0" hidden="1">1</definedName>
    <definedName name="_Regression_Int" localSheetId="1" hidden="1">1</definedName>
    <definedName name="A_IMPRESIÓN_IM" localSheetId="1">'CUAD1913 (2)'!$A$2:$H$43</definedName>
    <definedName name="A_IMPRESIÓN_IM">'CUAD1913'!$A$2:$H$43</definedName>
    <definedName name="_xlnm.Print_Area" localSheetId="0">'CUAD1913'!$A$2:$H$43</definedName>
    <definedName name="_xlnm.Print_Area" localSheetId="1">'CUAD1913 (2)'!$A$2:$H$43</definedName>
    <definedName name="Imprimir_área_IM" localSheetId="0">'CUAD1913'!$A$2:$K$43</definedName>
    <definedName name="Imprimir_área_IM" localSheetId="1">'CUAD1913 (2)'!$A$2:$K$43</definedName>
  </definedNames>
  <calcPr fullCalcOnLoad="1"/>
</workbook>
</file>

<file path=xl/sharedStrings.xml><?xml version="1.0" encoding="utf-8"?>
<sst xmlns="http://schemas.openxmlformats.org/spreadsheetml/2006/main" count="46" uniqueCount="23">
  <si>
    <t>ESQUEMAS</t>
  </si>
  <si>
    <t>DOSIS</t>
  </si>
  <si>
    <t>COMPLETOS</t>
  </si>
  <si>
    <t xml:space="preserve"> T O T A L</t>
  </si>
  <si>
    <t xml:space="preserve"> SABIN +</t>
  </si>
  <si>
    <t xml:space="preserve"> D.P.T. +</t>
  </si>
  <si>
    <t xml:space="preserve"> PENTAVALENTE +</t>
  </si>
  <si>
    <t xml:space="preserve"> TRIPLE VIRAL +</t>
  </si>
  <si>
    <t xml:space="preserve"> ANTITIFOIDICA</t>
  </si>
  <si>
    <t xml:space="preserve"> TOXOIDE DIFTERICO +</t>
  </si>
  <si>
    <t xml:space="preserve"> ANTIRRABICA</t>
  </si>
  <si>
    <t xml:space="preserve"> B.C.G. +</t>
  </si>
  <si>
    <t xml:space="preserve"> SARAMPION RUBEOLA  +</t>
  </si>
  <si>
    <t xml:space="preserve"> OTROS</t>
  </si>
  <si>
    <t>FUENTES: INFORME MENSUAL DE ACTIVIDADES DE MEDICINA PREVENTIVA SM7-3/II</t>
  </si>
  <si>
    <t xml:space="preserve"> </t>
  </si>
  <si>
    <t>19.13  DOSIS APLICADAS Y ESQUEMAS COMPLETOS POR PRODUCTO BIOLOGICO EN EL</t>
  </si>
  <si>
    <t>DISTRITO FEDERAL Y AREA FORANEA</t>
  </si>
  <si>
    <t>TIPO DE BIOLOGICO</t>
  </si>
  <si>
    <t xml:space="preserve"> ANUARIO ESTADISTICO 2004</t>
  </si>
  <si>
    <t>ANTINEUMOCOCCICA</t>
  </si>
  <si>
    <t>HEPATITIS  "  B  " +</t>
  </si>
  <si>
    <t xml:space="preserve">       + INCLUYE SEMANAS NACIONALES DE SALUD.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</si>
</sst>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72"/>
  <sheetViews>
    <sheetView showGridLines="0" showZeros="0" tabSelected="1" view="pageBreakPreview" zoomScale="60" zoomScaleNormal="75" workbookViewId="0" topLeftCell="A1">
      <selection activeCell="B2" sqref="B2:H2"/>
    </sheetView>
  </sheetViews>
  <sheetFormatPr defaultColWidth="9.625" defaultRowHeight="12.75"/>
  <cols>
    <col min="1" max="1" width="1.625" style="0" customWidth="1"/>
    <col min="2" max="2" width="43.625" style="0" customWidth="1"/>
    <col min="3" max="3" width="2.625" style="0" customWidth="1"/>
    <col min="4" max="5" width="30.625" style="0" customWidth="1"/>
    <col min="6" max="6" width="26.25390625" style="0" customWidth="1"/>
  </cols>
  <sheetData>
    <row r="2" spans="1:11" ht="15.75">
      <c r="A2" s="1"/>
      <c r="B2" s="14" t="s">
        <v>19</v>
      </c>
      <c r="C2" s="14"/>
      <c r="D2" s="14"/>
      <c r="E2" s="14"/>
      <c r="F2" s="14"/>
      <c r="G2" s="14"/>
      <c r="H2" s="14"/>
      <c r="I2" s="1"/>
      <c r="J2" s="1"/>
      <c r="K2" s="1"/>
    </row>
    <row r="3" spans="1:11" ht="15">
      <c r="A3" s="1"/>
      <c r="B3" s="8"/>
      <c r="C3" s="8"/>
      <c r="D3" s="9"/>
      <c r="E3" s="8"/>
      <c r="F3" s="8"/>
      <c r="G3" s="8"/>
      <c r="H3" s="8"/>
      <c r="I3" s="1"/>
      <c r="J3" s="1"/>
      <c r="K3" s="1"/>
    </row>
    <row r="4" spans="1:11" ht="15">
      <c r="A4" s="1"/>
      <c r="B4" s="8"/>
      <c r="C4" s="8"/>
      <c r="D4" s="8"/>
      <c r="E4" s="8"/>
      <c r="F4" s="8"/>
      <c r="G4" s="8"/>
      <c r="H4" s="8"/>
      <c r="I4" s="1"/>
      <c r="J4" s="1"/>
      <c r="K4" s="1"/>
    </row>
    <row r="5" spans="1:11" ht="15.75">
      <c r="A5" s="1"/>
      <c r="B5" s="14" t="s">
        <v>16</v>
      </c>
      <c r="C5" s="14"/>
      <c r="D5" s="14"/>
      <c r="E5" s="14"/>
      <c r="F5" s="14"/>
      <c r="G5" s="14"/>
      <c r="H5" s="14"/>
      <c r="I5" s="1"/>
      <c r="J5" s="1"/>
      <c r="K5" s="1"/>
    </row>
    <row r="6" spans="1:11" ht="15.75">
      <c r="A6" s="1"/>
      <c r="B6" s="14" t="s">
        <v>17</v>
      </c>
      <c r="C6" s="14"/>
      <c r="D6" s="14"/>
      <c r="E6" s="14"/>
      <c r="F6" s="14"/>
      <c r="G6" s="14"/>
      <c r="H6" s="14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6"/>
      <c r="C8" s="7"/>
      <c r="D8" s="7"/>
      <c r="E8" s="7"/>
      <c r="F8" s="7"/>
      <c r="G8" s="7"/>
      <c r="H8" s="7"/>
      <c r="I8" s="1"/>
      <c r="J8" s="1"/>
      <c r="K8" s="1"/>
    </row>
    <row r="9" spans="1:11" ht="12.75">
      <c r="A9" s="1"/>
      <c r="B9" s="2" t="s">
        <v>18</v>
      </c>
      <c r="C9" s="1"/>
      <c r="D9" s="1"/>
      <c r="E9" s="4" t="s">
        <v>0</v>
      </c>
      <c r="F9" s="1"/>
      <c r="G9" s="1"/>
      <c r="H9" s="1"/>
      <c r="I9" s="1"/>
      <c r="J9" s="1"/>
      <c r="K9" s="1"/>
    </row>
    <row r="10" spans="1:11" ht="12.75">
      <c r="A10" s="1"/>
      <c r="B10" s="2"/>
      <c r="C10" s="1"/>
      <c r="D10" s="2" t="s">
        <v>1</v>
      </c>
      <c r="E10" s="4" t="s">
        <v>2</v>
      </c>
      <c r="F10" s="1"/>
      <c r="G10" s="1"/>
      <c r="H10" s="1"/>
      <c r="I10" s="1"/>
      <c r="J10" s="1"/>
      <c r="K10" s="1"/>
    </row>
    <row r="11" spans="1:11" ht="12.75">
      <c r="A11" s="1"/>
      <c r="B11" s="6"/>
      <c r="C11" s="7"/>
      <c r="D11" s="7"/>
      <c r="E11" s="7"/>
      <c r="F11" s="7"/>
      <c r="G11" s="7"/>
      <c r="H11" s="7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3" customFormat="1" ht="12.75">
      <c r="A13" s="10"/>
      <c r="B13" s="11" t="s">
        <v>3</v>
      </c>
      <c r="C13" s="10"/>
      <c r="D13" s="12">
        <f>SUM(D16:D39)</f>
        <v>4863813</v>
      </c>
      <c r="E13" s="12">
        <f>SUM(E16:E39)</f>
        <v>1019025</v>
      </c>
      <c r="F13" s="10"/>
      <c r="G13" s="10"/>
      <c r="H13" s="10"/>
      <c r="I13" s="10"/>
      <c r="J13" s="10"/>
      <c r="K13" s="10"/>
    </row>
    <row r="14" spans="1:11" ht="12.75">
      <c r="A14" s="1"/>
      <c r="B14" s="3"/>
      <c r="C14" s="1"/>
      <c r="D14" s="5"/>
      <c r="E14" s="5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5"/>
      <c r="E15" s="5"/>
      <c r="F15" s="1"/>
      <c r="G15" s="1"/>
      <c r="H15" s="1"/>
      <c r="I15" s="1"/>
      <c r="J15" s="1"/>
      <c r="K15" s="1"/>
    </row>
    <row r="16" spans="1:11" ht="12.75">
      <c r="A16" s="1"/>
      <c r="B16" s="3" t="s">
        <v>4</v>
      </c>
      <c r="C16" s="1"/>
      <c r="D16" s="5">
        <v>1446482</v>
      </c>
      <c r="E16" s="5">
        <v>98654</v>
      </c>
      <c r="F16" s="5"/>
      <c r="G16" s="1"/>
      <c r="H16" s="1"/>
      <c r="I16" s="1"/>
      <c r="J16" s="1"/>
      <c r="K16" s="1"/>
    </row>
    <row r="17" spans="1:11" ht="12.75">
      <c r="A17" s="1"/>
      <c r="B17" s="1"/>
      <c r="C17" s="1"/>
      <c r="D17" s="5"/>
      <c r="E17" s="5"/>
      <c r="F17" s="5"/>
      <c r="G17" s="1"/>
      <c r="H17" s="1"/>
      <c r="I17" s="1"/>
      <c r="J17" s="1"/>
      <c r="K17" s="1"/>
    </row>
    <row r="18" spans="1:11" ht="12.75">
      <c r="A18" s="1"/>
      <c r="B18" s="3" t="s">
        <v>5</v>
      </c>
      <c r="C18" s="1"/>
      <c r="D18" s="5">
        <v>185576</v>
      </c>
      <c r="E18" s="5">
        <v>0</v>
      </c>
      <c r="F18" s="5"/>
      <c r="G18" s="1"/>
      <c r="H18" s="1"/>
      <c r="I18" s="1"/>
      <c r="J18" s="1"/>
      <c r="K18" s="1"/>
    </row>
    <row r="19" spans="1:11" ht="12.75">
      <c r="A19" s="1"/>
      <c r="B19" s="1"/>
      <c r="C19" s="1"/>
      <c r="D19" s="5"/>
      <c r="E19" s="5"/>
      <c r="F19" s="5"/>
      <c r="G19" s="1"/>
      <c r="H19" s="1"/>
      <c r="I19" s="1"/>
      <c r="J19" s="1"/>
      <c r="K19" s="1"/>
    </row>
    <row r="20" spans="1:11" ht="12.75">
      <c r="A20" s="1"/>
      <c r="B20" s="3" t="s">
        <v>6</v>
      </c>
      <c r="C20" s="1"/>
      <c r="D20" s="5">
        <v>264793</v>
      </c>
      <c r="E20" s="5">
        <v>88608</v>
      </c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5"/>
      <c r="E21" s="5"/>
      <c r="F21" s="5"/>
      <c r="G21" s="1"/>
      <c r="H21" s="1"/>
      <c r="I21" s="1"/>
      <c r="J21" s="1"/>
      <c r="K21" s="1"/>
    </row>
    <row r="22" spans="1:11" ht="12.75">
      <c r="A22" s="1"/>
      <c r="B22" s="3" t="s">
        <v>7</v>
      </c>
      <c r="C22" s="1"/>
      <c r="D22" s="5">
        <v>316997</v>
      </c>
      <c r="E22" s="5">
        <f>83083+1376</f>
        <v>84459</v>
      </c>
      <c r="F22" s="5"/>
      <c r="G22" s="1"/>
      <c r="H22" s="1"/>
      <c r="I22" s="1"/>
      <c r="J22" s="1"/>
      <c r="K22" s="1"/>
    </row>
    <row r="23" spans="1:11" ht="12.75">
      <c r="A23" s="1"/>
      <c r="B23" s="1"/>
      <c r="C23" s="1"/>
      <c r="D23" s="5"/>
      <c r="E23" s="5"/>
      <c r="F23" s="5"/>
      <c r="G23" s="1"/>
      <c r="H23" s="1"/>
      <c r="I23" s="1"/>
      <c r="J23" s="1"/>
      <c r="K23" s="1"/>
    </row>
    <row r="24" spans="1:11" ht="12.75">
      <c r="A24" s="1"/>
      <c r="B24" s="3" t="s">
        <v>8</v>
      </c>
      <c r="C24" s="1"/>
      <c r="D24" s="5">
        <v>837</v>
      </c>
      <c r="E24" s="5">
        <v>837</v>
      </c>
      <c r="F24" s="5"/>
      <c r="G24" s="1"/>
      <c r="H24" s="1"/>
      <c r="I24" s="1"/>
      <c r="J24" s="1"/>
      <c r="K24" s="1"/>
    </row>
    <row r="25" spans="1:11" ht="12.75">
      <c r="A25" s="1"/>
      <c r="B25" s="1"/>
      <c r="C25" s="1"/>
      <c r="D25" s="5"/>
      <c r="E25" s="5"/>
      <c r="F25" s="5"/>
      <c r="G25" s="1"/>
      <c r="H25" s="1"/>
      <c r="I25" s="1"/>
      <c r="J25" s="1"/>
      <c r="K25" s="1"/>
    </row>
    <row r="26" spans="1:11" ht="12.75">
      <c r="A26" s="1"/>
      <c r="B26" s="3" t="s">
        <v>9</v>
      </c>
      <c r="C26" s="1"/>
      <c r="D26" s="5">
        <v>1076833</v>
      </c>
      <c r="E26" s="5">
        <f>143458+143164</f>
        <v>286622</v>
      </c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5"/>
      <c r="E27" s="5"/>
      <c r="F27" s="1"/>
      <c r="G27" s="1"/>
      <c r="H27" s="1"/>
      <c r="I27" s="1"/>
      <c r="J27" s="1"/>
      <c r="K27" s="1"/>
    </row>
    <row r="28" spans="1:11" ht="12.75">
      <c r="A28" s="1"/>
      <c r="B28" s="3" t="s">
        <v>10</v>
      </c>
      <c r="C28" s="1"/>
      <c r="D28" s="5">
        <v>5340</v>
      </c>
      <c r="E28" s="5">
        <v>1068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5"/>
      <c r="E29" s="5"/>
      <c r="F29" s="1"/>
      <c r="G29" s="1"/>
      <c r="H29" s="1"/>
      <c r="I29" s="1"/>
      <c r="J29" s="1"/>
      <c r="K29" s="1"/>
    </row>
    <row r="30" spans="1:11" ht="12.75">
      <c r="A30" s="1"/>
      <c r="B30" s="3" t="s">
        <v>11</v>
      </c>
      <c r="C30" s="1"/>
      <c r="D30" s="5">
        <v>109264</v>
      </c>
      <c r="E30" s="5">
        <v>19221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5"/>
      <c r="E31" s="5"/>
      <c r="F31" s="1"/>
      <c r="G31" s="1"/>
      <c r="H31" s="1"/>
      <c r="I31" s="1"/>
      <c r="J31" s="1"/>
      <c r="K31" s="1"/>
    </row>
    <row r="32" spans="1:11" ht="12.75">
      <c r="A32" s="1"/>
      <c r="B32" s="3" t="s">
        <v>12</v>
      </c>
      <c r="C32" s="1"/>
      <c r="D32" s="5">
        <v>741479</v>
      </c>
      <c r="E32" s="5">
        <v>370740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5"/>
      <c r="E33" s="5"/>
      <c r="F33" s="1"/>
      <c r="G33" s="1"/>
      <c r="H33" s="1"/>
      <c r="I33" s="1"/>
      <c r="J33" s="1"/>
      <c r="K33" s="1"/>
    </row>
    <row r="34" spans="1:11" ht="12.75">
      <c r="A34" s="1"/>
      <c r="B34" s="3" t="s">
        <v>21</v>
      </c>
      <c r="C34" s="1"/>
      <c r="D34" s="5">
        <v>270099</v>
      </c>
      <c r="E34" s="5">
        <v>68816</v>
      </c>
      <c r="F34" s="1"/>
      <c r="G34" s="1"/>
      <c r="H34" s="1"/>
      <c r="I34" s="1"/>
      <c r="J34" s="1"/>
      <c r="K34" s="1"/>
    </row>
    <row r="35" spans="1:11" ht="12.75">
      <c r="A35" s="1"/>
      <c r="B35" s="3"/>
      <c r="C35" s="1"/>
      <c r="D35" s="5"/>
      <c r="E35" s="5"/>
      <c r="F35" s="1"/>
      <c r="G35" s="1"/>
      <c r="H35" s="1"/>
      <c r="I35" s="1"/>
      <c r="J35" s="1"/>
      <c r="K35" s="1"/>
    </row>
    <row r="36" spans="1:11" ht="12.75">
      <c r="A36" s="1"/>
      <c r="B36" s="3" t="s">
        <v>20</v>
      </c>
      <c r="C36" s="1"/>
      <c r="D36" s="5">
        <v>150873</v>
      </c>
      <c r="E36" s="5">
        <v>0</v>
      </c>
      <c r="F36" s="1"/>
      <c r="G36" s="1"/>
      <c r="H36" s="1"/>
      <c r="I36" s="1"/>
      <c r="J36" s="1"/>
      <c r="K36" s="1"/>
    </row>
    <row r="37" spans="1:11" ht="12.75">
      <c r="A37" s="1"/>
      <c r="B37" s="3"/>
      <c r="C37" s="1"/>
      <c r="D37" s="5"/>
      <c r="E37" s="5"/>
      <c r="F37" s="1"/>
      <c r="G37" s="1"/>
      <c r="H37" s="1"/>
      <c r="I37" s="1"/>
      <c r="J37" s="1"/>
      <c r="K37" s="1"/>
    </row>
    <row r="38" spans="1:11" ht="12.75">
      <c r="A38" s="1"/>
      <c r="B38" s="3" t="s">
        <v>13</v>
      </c>
      <c r="C38" s="1"/>
      <c r="D38" s="5">
        <v>295240</v>
      </c>
      <c r="E38" s="5">
        <v>0</v>
      </c>
      <c r="F38" s="1"/>
      <c r="G38" s="1"/>
      <c r="H38" s="1"/>
      <c r="I38" s="1"/>
      <c r="J38" s="1"/>
      <c r="K38" s="1"/>
    </row>
    <row r="39" spans="1:11" ht="12.75">
      <c r="A39" s="1"/>
      <c r="B39" s="3"/>
      <c r="C39" s="1"/>
      <c r="D39" s="5"/>
      <c r="E39" s="5"/>
      <c r="F39" s="1"/>
      <c r="G39" s="1"/>
      <c r="H39" s="1"/>
      <c r="I39" s="1"/>
      <c r="J39" s="1"/>
      <c r="K39" s="1"/>
    </row>
    <row r="40" spans="1:11" ht="12.75">
      <c r="A40" s="1"/>
      <c r="B40" s="6"/>
      <c r="C40" s="7"/>
      <c r="D40" s="7"/>
      <c r="E40" s="7"/>
      <c r="F40" s="7"/>
      <c r="G40" s="7"/>
      <c r="H40" s="7"/>
      <c r="I40" s="1"/>
      <c r="J40" s="1"/>
      <c r="K40" s="1"/>
    </row>
    <row r="41" spans="1:11" ht="12.75">
      <c r="A41" s="1"/>
      <c r="B41" s="3" t="s">
        <v>14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3" t="s">
        <v>22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3" t="s">
        <v>15</v>
      </c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mergeCells count="3">
    <mergeCell ref="B5:H5"/>
    <mergeCell ref="B6:H6"/>
    <mergeCell ref="B2:H2"/>
  </mergeCells>
  <printOptions/>
  <pageMargins left="0.984251968503937" right="0" top="0" bottom="0.5905511811023623" header="0" footer="0"/>
  <pageSetup firstPageNumber="859" useFirstPageNumber="1" horizontalDpi="300" verticalDpi="300" orientation="landscape" scale="75" r:id="rId1"/>
  <headerFooter alignWithMargins="0">
    <oddFooter>&amp;C&amp;"Arial,Negrita"&amp;P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72"/>
  <sheetViews>
    <sheetView showGridLines="0" showZeros="0" zoomScale="75" zoomScaleNormal="75" workbookViewId="0" topLeftCell="A1">
      <selection activeCell="E32" sqref="E32"/>
    </sheetView>
  </sheetViews>
  <sheetFormatPr defaultColWidth="9.625" defaultRowHeight="12.75"/>
  <cols>
    <col min="1" max="1" width="1.625" style="0" customWidth="1"/>
    <col min="2" max="2" width="43.625" style="0" customWidth="1"/>
    <col min="3" max="3" width="2.625" style="0" customWidth="1"/>
    <col min="4" max="5" width="30.625" style="0" customWidth="1"/>
    <col min="6" max="6" width="26.25390625" style="0" customWidth="1"/>
  </cols>
  <sheetData>
    <row r="2" spans="1:11" ht="12.75">
      <c r="A2" s="1"/>
      <c r="B2" s="15" t="s">
        <v>19</v>
      </c>
      <c r="C2" s="15"/>
      <c r="D2" s="15"/>
      <c r="E2" s="15"/>
      <c r="F2" s="15"/>
      <c r="G2" s="15"/>
      <c r="H2" s="15"/>
      <c r="I2" s="1"/>
      <c r="J2" s="1"/>
      <c r="K2" s="1"/>
    </row>
    <row r="3" spans="1:11" ht="12.75">
      <c r="A3" s="1"/>
      <c r="B3" s="1"/>
      <c r="C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5" t="s">
        <v>16</v>
      </c>
      <c r="C5" s="15"/>
      <c r="D5" s="15"/>
      <c r="E5" s="15"/>
      <c r="F5" s="15"/>
      <c r="G5" s="15"/>
      <c r="H5" s="15"/>
      <c r="I5" s="1"/>
      <c r="J5" s="1"/>
      <c r="K5" s="1"/>
    </row>
    <row r="6" spans="1:11" ht="12.75">
      <c r="A6" s="1"/>
      <c r="B6" s="15" t="s">
        <v>17</v>
      </c>
      <c r="C6" s="15"/>
      <c r="D6" s="15"/>
      <c r="E6" s="15"/>
      <c r="F6" s="15"/>
      <c r="G6" s="15"/>
      <c r="H6" s="15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6"/>
      <c r="C8" s="7"/>
      <c r="D8" s="7"/>
      <c r="E8" s="7"/>
      <c r="F8" s="7"/>
      <c r="G8" s="7"/>
      <c r="H8" s="7"/>
      <c r="I8" s="1"/>
      <c r="J8" s="1"/>
      <c r="K8" s="1"/>
    </row>
    <row r="9" spans="1:11" ht="12.75">
      <c r="A9" s="1"/>
      <c r="B9" s="1"/>
      <c r="C9" s="1"/>
      <c r="D9" s="1"/>
      <c r="E9" s="4" t="s">
        <v>0</v>
      </c>
      <c r="F9" s="1"/>
      <c r="G9" s="1"/>
      <c r="H9" s="1"/>
      <c r="I9" s="1"/>
      <c r="J9" s="1"/>
      <c r="K9" s="1"/>
    </row>
    <row r="10" spans="1:11" ht="12.75">
      <c r="A10" s="1"/>
      <c r="B10" s="2" t="s">
        <v>18</v>
      </c>
      <c r="C10" s="1"/>
      <c r="D10" s="2" t="s">
        <v>1</v>
      </c>
      <c r="E10" s="4" t="s">
        <v>2</v>
      </c>
      <c r="F10" s="1"/>
      <c r="G10" s="1"/>
      <c r="H10" s="1"/>
      <c r="I10" s="1"/>
      <c r="J10" s="1"/>
      <c r="K10" s="1"/>
    </row>
    <row r="11" spans="1:11" ht="12.75">
      <c r="A11" s="1"/>
      <c r="B11" s="6"/>
      <c r="C11" s="7"/>
      <c r="D11" s="7"/>
      <c r="E11" s="7"/>
      <c r="F11" s="7"/>
      <c r="G11" s="7"/>
      <c r="H11" s="7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3" t="s">
        <v>3</v>
      </c>
      <c r="C13" s="1"/>
      <c r="D13" s="5">
        <f>SUM(D16:D39)</f>
        <v>4863813</v>
      </c>
      <c r="E13" s="5">
        <f>SUM(E16:E39)</f>
        <v>1109068</v>
      </c>
      <c r="F13" s="1"/>
      <c r="G13" s="1"/>
      <c r="H13" s="1"/>
      <c r="I13" s="1"/>
      <c r="J13" s="1"/>
      <c r="K13" s="1"/>
    </row>
    <row r="14" spans="1:11" ht="12.75">
      <c r="A14" s="1"/>
      <c r="B14" s="3"/>
      <c r="C14" s="1"/>
      <c r="D14" s="5"/>
      <c r="E14" s="5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5"/>
      <c r="E15" s="5"/>
      <c r="F15" s="1"/>
      <c r="G15" s="1"/>
      <c r="H15" s="1"/>
      <c r="I15" s="1"/>
      <c r="J15" s="1"/>
      <c r="K15" s="1"/>
    </row>
    <row r="16" spans="1:11" ht="12.75">
      <c r="A16" s="1"/>
      <c r="B16" s="3" t="s">
        <v>4</v>
      </c>
      <c r="C16" s="1"/>
      <c r="D16" s="5">
        <v>1446482</v>
      </c>
      <c r="E16" s="5">
        <v>98654</v>
      </c>
      <c r="F16" s="5"/>
      <c r="G16" s="1"/>
      <c r="H16" s="1"/>
      <c r="I16" s="1"/>
      <c r="J16" s="1"/>
      <c r="K16" s="1"/>
    </row>
    <row r="17" spans="1:11" ht="12.75">
      <c r="A17" s="1"/>
      <c r="B17" s="1"/>
      <c r="C17" s="1"/>
      <c r="D17" s="5"/>
      <c r="E17" s="5"/>
      <c r="F17" s="5"/>
      <c r="G17" s="1"/>
      <c r="H17" s="1"/>
      <c r="I17" s="1"/>
      <c r="J17" s="1"/>
      <c r="K17" s="1"/>
    </row>
    <row r="18" spans="1:11" ht="12.75">
      <c r="A18" s="1"/>
      <c r="B18" s="3" t="s">
        <v>5</v>
      </c>
      <c r="C18" s="1"/>
      <c r="D18" s="5">
        <v>185576</v>
      </c>
      <c r="E18" s="5">
        <v>0</v>
      </c>
      <c r="F18" s="5"/>
      <c r="G18" s="1"/>
      <c r="H18" s="1"/>
      <c r="I18" s="1"/>
      <c r="J18" s="1"/>
      <c r="K18" s="1"/>
    </row>
    <row r="19" spans="1:11" ht="12.75">
      <c r="A19" s="1"/>
      <c r="B19" s="1"/>
      <c r="C19" s="1"/>
      <c r="D19" s="5"/>
      <c r="E19" s="5"/>
      <c r="F19" s="5"/>
      <c r="G19" s="1"/>
      <c r="H19" s="1"/>
      <c r="I19" s="1"/>
      <c r="J19" s="1"/>
      <c r="K19" s="1"/>
    </row>
    <row r="20" spans="1:11" ht="12.75">
      <c r="A20" s="1"/>
      <c r="B20" s="3" t="s">
        <v>6</v>
      </c>
      <c r="C20" s="1"/>
      <c r="D20" s="5">
        <v>264793</v>
      </c>
      <c r="E20" s="5">
        <v>88608</v>
      </c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5"/>
      <c r="E21" s="5"/>
      <c r="F21" s="5"/>
      <c r="G21" s="1"/>
      <c r="H21" s="1"/>
      <c r="I21" s="1"/>
      <c r="J21" s="1"/>
      <c r="K21" s="1"/>
    </row>
    <row r="22" spans="1:11" ht="12.75">
      <c r="A22" s="1"/>
      <c r="B22" s="3" t="s">
        <v>7</v>
      </c>
      <c r="C22" s="1"/>
      <c r="D22" s="5">
        <v>316997</v>
      </c>
      <c r="E22" s="5">
        <f>83083+1376</f>
        <v>84459</v>
      </c>
      <c r="F22" s="5"/>
      <c r="G22" s="1"/>
      <c r="H22" s="1"/>
      <c r="I22" s="1"/>
      <c r="J22" s="1"/>
      <c r="K22" s="1"/>
    </row>
    <row r="23" spans="1:11" ht="12.75">
      <c r="A23" s="1"/>
      <c r="B23" s="1"/>
      <c r="C23" s="1"/>
      <c r="D23" s="5"/>
      <c r="E23" s="5"/>
      <c r="F23" s="5"/>
      <c r="G23" s="1"/>
      <c r="H23" s="1"/>
      <c r="I23" s="1"/>
      <c r="J23" s="1"/>
      <c r="K23" s="1"/>
    </row>
    <row r="24" spans="1:11" ht="12.75">
      <c r="A24" s="1"/>
      <c r="B24" s="3" t="s">
        <v>8</v>
      </c>
      <c r="C24" s="1"/>
      <c r="D24" s="5">
        <v>837</v>
      </c>
      <c r="E24" s="5">
        <v>837</v>
      </c>
      <c r="F24" s="5"/>
      <c r="G24" s="1"/>
      <c r="H24" s="1"/>
      <c r="I24" s="1"/>
      <c r="J24" s="1"/>
      <c r="K24" s="1"/>
    </row>
    <row r="25" spans="1:11" ht="12.75">
      <c r="A25" s="1"/>
      <c r="B25" s="1"/>
      <c r="C25" s="1"/>
      <c r="D25" s="5"/>
      <c r="E25" s="5"/>
      <c r="F25" s="5"/>
      <c r="G25" s="1"/>
      <c r="H25" s="1"/>
      <c r="I25" s="1"/>
      <c r="J25" s="1"/>
      <c r="K25" s="1"/>
    </row>
    <row r="26" spans="1:11" ht="12.75">
      <c r="A26" s="1"/>
      <c r="B26" s="3" t="s">
        <v>9</v>
      </c>
      <c r="C26" s="1"/>
      <c r="D26" s="5">
        <v>1076833</v>
      </c>
      <c r="E26" s="5">
        <f>143458+143164</f>
        <v>286622</v>
      </c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5"/>
      <c r="E27" s="5"/>
      <c r="F27" s="1"/>
      <c r="G27" s="1"/>
      <c r="H27" s="1"/>
      <c r="I27" s="1"/>
      <c r="J27" s="1"/>
      <c r="K27" s="1"/>
    </row>
    <row r="28" spans="1:11" ht="12.75">
      <c r="A28" s="1"/>
      <c r="B28" s="3" t="s">
        <v>10</v>
      </c>
      <c r="C28" s="1"/>
      <c r="D28" s="5">
        <v>5340</v>
      </c>
      <c r="E28" s="5">
        <v>1068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5"/>
      <c r="E29" s="5"/>
      <c r="F29" s="1"/>
      <c r="G29" s="1"/>
      <c r="H29" s="1"/>
      <c r="I29" s="1"/>
      <c r="J29" s="1"/>
      <c r="K29" s="1"/>
    </row>
    <row r="30" spans="1:11" ht="12.75">
      <c r="A30" s="1"/>
      <c r="B30" s="3" t="s">
        <v>11</v>
      </c>
      <c r="C30" s="1"/>
      <c r="D30" s="5">
        <v>109264</v>
      </c>
      <c r="E30" s="5">
        <v>109264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5"/>
      <c r="E31" s="5"/>
      <c r="F31" s="1"/>
      <c r="G31" s="1"/>
      <c r="H31" s="1"/>
      <c r="I31" s="1"/>
      <c r="J31" s="1"/>
      <c r="K31" s="1"/>
    </row>
    <row r="32" spans="1:11" ht="12.75">
      <c r="A32" s="1"/>
      <c r="B32" s="3" t="s">
        <v>12</v>
      </c>
      <c r="C32" s="1"/>
      <c r="D32" s="5">
        <v>741479</v>
      </c>
      <c r="E32" s="5">
        <v>370740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5"/>
      <c r="E33" s="5"/>
      <c r="F33" s="1"/>
      <c r="G33" s="1"/>
      <c r="H33" s="1"/>
      <c r="I33" s="1"/>
      <c r="J33" s="1"/>
      <c r="K33" s="1"/>
    </row>
    <row r="34" spans="1:11" ht="12.75">
      <c r="A34" s="1"/>
      <c r="B34" s="3" t="s">
        <v>21</v>
      </c>
      <c r="C34" s="1"/>
      <c r="D34" s="5">
        <v>270099</v>
      </c>
      <c r="E34" s="5">
        <v>68816</v>
      </c>
      <c r="F34" s="1"/>
      <c r="G34" s="1"/>
      <c r="H34" s="1"/>
      <c r="I34" s="1"/>
      <c r="J34" s="1"/>
      <c r="K34" s="1"/>
    </row>
    <row r="35" spans="1:11" ht="12.75">
      <c r="A35" s="1"/>
      <c r="B35" s="3"/>
      <c r="C35" s="1"/>
      <c r="D35" s="5"/>
      <c r="E35" s="5"/>
      <c r="F35" s="1"/>
      <c r="G35" s="1"/>
      <c r="H35" s="1"/>
      <c r="I35" s="1"/>
      <c r="J35" s="1"/>
      <c r="K35" s="1"/>
    </row>
    <row r="36" spans="1:11" ht="12.75">
      <c r="A36" s="1"/>
      <c r="B36" s="3" t="s">
        <v>20</v>
      </c>
      <c r="C36" s="1"/>
      <c r="D36" s="5">
        <v>150873</v>
      </c>
      <c r="E36" s="5">
        <v>0</v>
      </c>
      <c r="F36" s="1"/>
      <c r="G36" s="1"/>
      <c r="H36" s="1"/>
      <c r="I36" s="1"/>
      <c r="J36" s="1"/>
      <c r="K36" s="1"/>
    </row>
    <row r="37" spans="1:11" ht="12.75">
      <c r="A37" s="1"/>
      <c r="B37" s="3"/>
      <c r="C37" s="1"/>
      <c r="D37" s="5"/>
      <c r="E37" s="5"/>
      <c r="F37" s="1"/>
      <c r="G37" s="1"/>
      <c r="H37" s="1"/>
      <c r="I37" s="1"/>
      <c r="J37" s="1"/>
      <c r="K37" s="1"/>
    </row>
    <row r="38" spans="1:11" ht="12.75">
      <c r="A38" s="1"/>
      <c r="B38" s="3" t="s">
        <v>13</v>
      </c>
      <c r="C38" s="1"/>
      <c r="D38" s="5">
        <v>295240</v>
      </c>
      <c r="E38" s="5">
        <v>0</v>
      </c>
      <c r="F38" s="1"/>
      <c r="G38" s="1"/>
      <c r="H38" s="1"/>
      <c r="I38" s="1"/>
      <c r="J38" s="1"/>
      <c r="K38" s="1"/>
    </row>
    <row r="39" spans="1:11" ht="12.75">
      <c r="A39" s="1"/>
      <c r="B39" s="3"/>
      <c r="C39" s="1"/>
      <c r="D39" s="5"/>
      <c r="E39" s="5"/>
      <c r="F39" s="1"/>
      <c r="G39" s="1"/>
      <c r="H39" s="1"/>
      <c r="I39" s="1"/>
      <c r="J39" s="1"/>
      <c r="K39" s="1"/>
    </row>
    <row r="40" spans="1:11" ht="12.75">
      <c r="A40" s="1"/>
      <c r="B40" s="6"/>
      <c r="C40" s="7"/>
      <c r="D40" s="7"/>
      <c r="E40" s="7"/>
      <c r="F40" s="7"/>
      <c r="G40" s="7"/>
      <c r="H40" s="7"/>
      <c r="I40" s="1"/>
      <c r="J40" s="1"/>
      <c r="K40" s="1"/>
    </row>
    <row r="41" spans="1:11" ht="12.75">
      <c r="A41" s="1"/>
      <c r="B41" s="3" t="s">
        <v>14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3" t="s">
        <v>22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3" t="s">
        <v>15</v>
      </c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mergeCells count="3">
    <mergeCell ref="B5:H5"/>
    <mergeCell ref="B6:H6"/>
    <mergeCell ref="B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2005-09-08T15:37:00Z</cp:lastPrinted>
  <dcterms:created xsi:type="dcterms:W3CDTF">2004-02-02T22:21:33Z</dcterms:created>
  <dcterms:modified xsi:type="dcterms:W3CDTF">2005-09-08T15:37:26Z</dcterms:modified>
  <cp:category/>
  <cp:version/>
  <cp:contentType/>
  <cp:contentStatus/>
</cp:coreProperties>
</file>