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4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<sst xmlns="http://schemas.openxmlformats.org/spreadsheetml/2006/main" count="67" uniqueCount="51">
  <si>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SUBSE-</t>
  </si>
  <si>
    <t>DELEGACION</t>
  </si>
  <si>
    <t>TOTAL</t>
  </si>
  <si>
    <t>VISITAS</t>
  </si>
  <si>
    <t>1A. VEZ</t>
  </si>
  <si>
    <t>CUENTE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</si>
  <si>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</si>
  <si>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</si>
  <si>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</si>
  <si>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</si>
  <si>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</si>
  <si>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</si>
  <si>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</si>
  <si>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</si>
  <si>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</si>
  <si>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</si>
  <si>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</si>
  <si>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</si>
  <si>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</si>
  <si>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</si>
  <si>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</si>
  <si>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</si>
  <si>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</si>
  <si>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</si>
  <si>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</si>
  <si>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</si>
  <si>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</si>
  <si>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</si>
  <si>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</si>
  <si>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</si>
  <si>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</si>
  <si>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</si>
  <si>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</si>
  <si>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</si>
  <si>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</si>
  <si>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</si>
  <si>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</si>
  <si>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</si>
  <si>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</si>
  <si>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</si>
  <si>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</si>
  <si>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</si>
  <si>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</si>
  <si>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RESUMEN</t>
  </si>
  <si>
    <t>MEDICINA GENERAL</t>
  </si>
  <si>
    <t>PEDIATRIA</t>
  </si>
  <si>
    <t>ODONTOLOGIA</t>
  </si>
  <si>
    <t>PLAN.FAMILIAR</t>
  </si>
  <si>
    <t>GINECOLOGIA</t>
  </si>
  <si>
    <t>15. 14 CONSULTAS POR SERVICIO EN UNIDADES DE MEDICINA FAMILIAR Y CONSULTORIOS AUXILIARES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</si>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</sst>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1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showGridLines="0" showZeros="0" tabSelected="1" view="pageBreakPreview" zoomScale="60" zoomScaleNormal="60" workbookViewId="0" topLeftCell="A1">
      <selection activeCell="A3" sqref="A3:P3"/>
    </sheetView>
  </sheetViews>
  <sheetFormatPr defaultColWidth="11.421875" defaultRowHeight="12.75"/>
  <cols>
    <col min="1" max="1" width="24.28125" style="3" customWidth="1"/>
    <col min="2" max="2" width="13.421875" style="3" customWidth="1"/>
    <col min="3" max="3" width="8.421875" style="3" customWidth="1"/>
    <col min="4" max="4" width="13.7109375" style="3" customWidth="1"/>
    <col min="5" max="5" width="13.57421875" style="3" customWidth="1"/>
    <col min="6" max="7" width="13.421875" style="3" bestFit="1" customWidth="1"/>
    <col min="8" max="8" width="9.421875" style="3" customWidth="1"/>
    <col min="9" max="9" width="8.8515625" style="3" customWidth="1"/>
    <col min="10" max="10" width="10.28125" style="3" customWidth="1"/>
    <col min="11" max="11" width="10.7109375" style="3" customWidth="1"/>
    <col min="12" max="12" width="8.7109375" style="3" customWidth="1"/>
    <col min="13" max="13" width="8.57421875" style="3" customWidth="1"/>
    <col min="14" max="15" width="8.7109375" style="3" customWidth="1"/>
    <col min="16" max="16" width="1.57421875" style="3" customWidth="1"/>
    <col min="17" max="16384" width="11.421875" style="3" customWidth="1"/>
  </cols>
  <sheetData>
    <row r="1" spans="1:16" ht="18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8">
      <c r="A3" s="10" t="s">
        <v>49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4:16" ht="12.75">
      <c r="N5" s="6"/>
      <c r="O5" s="6"/>
      <c r="P5" s="6"/>
    </row>
    <row r="6" spans="3:15" ht="12.75">
      <c r="C6" s="9" t="s">
        <v>43</v>
      </c>
      <c r="D6" s="9"/>
      <c r="E6" s="9"/>
      <c r="F6" s="9" t="s">
        <v>44</v>
      </c>
      <c r="G6" s="9"/>
      <c r="H6" s="9" t="s">
        <v>45</v>
      </c>
      <c r="I6" s="9"/>
      <c r="J6" s="9" t="s">
        <v>46</v>
      </c>
      <c r="K6" s="9"/>
      <c r="L6" s="9" t="s">
        <v>47</v>
      </c>
      <c r="M6" s="9"/>
      <c r="N6" s="9" t="s">
        <v>48</v>
      </c>
      <c r="O6" s="9"/>
    </row>
    <row r="7" spans="4:15" ht="12.75">
      <c r="D7" s="7"/>
      <c r="E7" s="7" t="s">
        <v>0</v>
      </c>
      <c r="F7" s="7"/>
      <c r="G7" s="7" t="s">
        <v>0</v>
      </c>
      <c r="H7" s="7"/>
      <c r="I7" s="7" t="s">
        <v>0</v>
      </c>
      <c r="J7" s="7"/>
      <c r="K7" s="7" t="s">
        <v>0</v>
      </c>
      <c r="L7" s="7"/>
      <c r="M7" s="7" t="s">
        <v>0</v>
      </c>
      <c r="N7" s="7"/>
      <c r="O7" s="7" t="s">
        <v>0</v>
      </c>
    </row>
    <row r="8" spans="1:15" ht="12.75">
      <c r="A8" s="3" t="s">
        <v>1</v>
      </c>
      <c r="B8" s="3" t="s">
        <v>2</v>
      </c>
      <c r="C8" s="3" t="s">
        <v>3</v>
      </c>
      <c r="D8" s="7" t="s">
        <v>4</v>
      </c>
      <c r="E8" s="7" t="s">
        <v>5</v>
      </c>
      <c r="F8" s="7" t="s">
        <v>4</v>
      </c>
      <c r="G8" s="7" t="s">
        <v>5</v>
      </c>
      <c r="H8" s="7" t="s">
        <v>4</v>
      </c>
      <c r="I8" s="7" t="s">
        <v>5</v>
      </c>
      <c r="J8" s="7" t="s">
        <v>4</v>
      </c>
      <c r="K8" s="7" t="s">
        <v>5</v>
      </c>
      <c r="L8" s="7" t="s">
        <v>4</v>
      </c>
      <c r="M8" s="7" t="s">
        <v>5</v>
      </c>
      <c r="N8" s="7" t="s">
        <v>4</v>
      </c>
      <c r="O8" s="7" t="s">
        <v>5</v>
      </c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1" spans="1:16" s="8" customFormat="1" ht="15">
      <c r="A11" s="8" t="s">
        <v>2</v>
      </c>
      <c r="B11" s="2">
        <f>+B13+B14</f>
        <v>5019412</v>
      </c>
      <c r="C11" s="2">
        <f aca="true" t="shared" si="0" ref="C11:K11">+C13+C14</f>
        <v>471</v>
      </c>
      <c r="D11" s="2">
        <f t="shared" si="0"/>
        <v>2836491</v>
      </c>
      <c r="E11" s="2">
        <f>+E13+E14</f>
        <v>2182450</v>
      </c>
      <c r="F11" s="2">
        <f t="shared" si="0"/>
        <v>2713404</v>
      </c>
      <c r="G11" s="2">
        <f t="shared" si="0"/>
        <v>2014407</v>
      </c>
      <c r="H11" s="2">
        <f t="shared" si="0"/>
        <v>15814</v>
      </c>
      <c r="I11" s="2">
        <f t="shared" si="0"/>
        <v>9334</v>
      </c>
      <c r="J11" s="2">
        <f t="shared" si="0"/>
        <v>88959</v>
      </c>
      <c r="K11" s="2">
        <f t="shared" si="0"/>
        <v>123663</v>
      </c>
      <c r="L11" s="2">
        <f>+L13+L14</f>
        <v>681</v>
      </c>
      <c r="M11" s="2">
        <f>+M13+M14</f>
        <v>4846</v>
      </c>
      <c r="N11" s="2">
        <f>+N13+N14</f>
        <v>5660</v>
      </c>
      <c r="O11" s="2">
        <f>+O13+O14</f>
        <v>13219</v>
      </c>
      <c r="P11" s="2">
        <f>+P13+P14</f>
        <v>0</v>
      </c>
    </row>
    <row r="12" spans="2:15" ht="14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s="8" customFormat="1" ht="15">
      <c r="A13" s="8" t="s">
        <v>6</v>
      </c>
      <c r="B13" s="2">
        <f>SUM(B16:B19)</f>
        <v>272032</v>
      </c>
      <c r="C13" s="2">
        <f aca="true" t="shared" si="1" ref="C13:K13">SUM(C16:C19)</f>
        <v>0</v>
      </c>
      <c r="D13" s="2">
        <f t="shared" si="1"/>
        <v>204339</v>
      </c>
      <c r="E13" s="2">
        <f>SUM(E16:E19)</f>
        <v>67693</v>
      </c>
      <c r="F13" s="2">
        <f t="shared" si="1"/>
        <v>196833</v>
      </c>
      <c r="G13" s="2">
        <f t="shared" si="1"/>
        <v>59264</v>
      </c>
      <c r="H13" s="2">
        <f t="shared" si="1"/>
        <v>0</v>
      </c>
      <c r="I13" s="2">
        <f t="shared" si="1"/>
        <v>0</v>
      </c>
      <c r="J13" s="2">
        <f t="shared" si="1"/>
        <v>7506</v>
      </c>
      <c r="K13" s="2">
        <f t="shared" si="1"/>
        <v>8429</v>
      </c>
      <c r="L13" s="2">
        <f>SUM(L16:L19)</f>
        <v>0</v>
      </c>
      <c r="M13" s="2">
        <f>SUM(M16:M19)</f>
        <v>0</v>
      </c>
      <c r="N13" s="2">
        <f>SUM(N16:N19)</f>
        <v>0</v>
      </c>
      <c r="O13" s="2">
        <f>SUM(O16:O19)</f>
        <v>0</v>
      </c>
    </row>
    <row r="14" spans="1:15" s="8" customFormat="1" ht="15">
      <c r="A14" s="8" t="s">
        <v>7</v>
      </c>
      <c r="B14" s="2">
        <f>SUM(B21:B51)</f>
        <v>4747380</v>
      </c>
      <c r="C14" s="2">
        <f aca="true" t="shared" si="2" ref="C14:K14">SUM(C21:C51)</f>
        <v>471</v>
      </c>
      <c r="D14" s="2">
        <f t="shared" si="2"/>
        <v>2632152</v>
      </c>
      <c r="E14" s="2">
        <f t="shared" si="2"/>
        <v>2114757</v>
      </c>
      <c r="F14" s="2">
        <f t="shared" si="2"/>
        <v>2516571</v>
      </c>
      <c r="G14" s="2">
        <f t="shared" si="2"/>
        <v>1955143</v>
      </c>
      <c r="H14" s="2">
        <f t="shared" si="2"/>
        <v>15814</v>
      </c>
      <c r="I14" s="2">
        <f t="shared" si="2"/>
        <v>9334</v>
      </c>
      <c r="J14" s="2">
        <f t="shared" si="2"/>
        <v>81453</v>
      </c>
      <c r="K14" s="2">
        <f t="shared" si="2"/>
        <v>115234</v>
      </c>
      <c r="L14" s="2">
        <f>SUM(L21:L51)</f>
        <v>681</v>
      </c>
      <c r="M14" s="2">
        <f>SUM(M21:M51)</f>
        <v>4846</v>
      </c>
      <c r="N14" s="2">
        <f>SUM(N21:N51)</f>
        <v>5660</v>
      </c>
      <c r="O14" s="2">
        <f>SUM(O21:O51)</f>
        <v>13219</v>
      </c>
    </row>
    <row r="15" spans="2:15" ht="14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3" t="s">
        <v>8</v>
      </c>
      <c r="B16" s="3">
        <v>129619</v>
      </c>
      <c r="C16" s="3">
        <v>0</v>
      </c>
      <c r="D16" s="3">
        <v>106404</v>
      </c>
      <c r="E16" s="3">
        <v>23215</v>
      </c>
      <c r="F16" s="3">
        <v>105395</v>
      </c>
      <c r="G16" s="3">
        <v>20790</v>
      </c>
      <c r="H16" s="3">
        <v>0</v>
      </c>
      <c r="I16" s="3">
        <v>0</v>
      </c>
      <c r="J16" s="3">
        <v>1009</v>
      </c>
      <c r="K16" s="3">
        <v>2425</v>
      </c>
      <c r="L16" s="3">
        <v>0</v>
      </c>
      <c r="M16" s="3">
        <v>0</v>
      </c>
      <c r="N16" s="3">
        <v>0</v>
      </c>
      <c r="O16" s="3">
        <v>0</v>
      </c>
    </row>
    <row r="17" spans="1:15" ht="12.75">
      <c r="A17" s="3" t="s">
        <v>9</v>
      </c>
      <c r="B17" s="3">
        <v>28023</v>
      </c>
      <c r="C17" s="3">
        <v>0</v>
      </c>
      <c r="D17" s="3">
        <v>16998</v>
      </c>
      <c r="E17" s="3">
        <v>11025</v>
      </c>
      <c r="F17" s="3">
        <v>14987</v>
      </c>
      <c r="G17" s="3">
        <v>7802</v>
      </c>
      <c r="H17" s="3">
        <v>0</v>
      </c>
      <c r="I17" s="3">
        <v>0</v>
      </c>
      <c r="J17" s="3">
        <v>2011</v>
      </c>
      <c r="K17" s="3">
        <v>3223</v>
      </c>
      <c r="L17" s="3">
        <v>0</v>
      </c>
      <c r="M17" s="3">
        <v>0</v>
      </c>
      <c r="N17" s="3">
        <v>0</v>
      </c>
      <c r="O17" s="3">
        <v>0</v>
      </c>
    </row>
    <row r="18" spans="1:15" ht="12.75">
      <c r="A18" s="3" t="s">
        <v>10</v>
      </c>
      <c r="B18" s="3">
        <v>62727</v>
      </c>
      <c r="C18" s="3">
        <v>0</v>
      </c>
      <c r="D18" s="3">
        <v>44756</v>
      </c>
      <c r="E18" s="3">
        <v>17971</v>
      </c>
      <c r="F18" s="3">
        <v>44179</v>
      </c>
      <c r="G18" s="3">
        <v>17144</v>
      </c>
      <c r="H18" s="3">
        <v>0</v>
      </c>
      <c r="I18" s="3">
        <v>0</v>
      </c>
      <c r="J18" s="3">
        <v>577</v>
      </c>
      <c r="K18" s="3">
        <v>827</v>
      </c>
      <c r="L18" s="3">
        <v>0</v>
      </c>
      <c r="M18" s="3">
        <v>0</v>
      </c>
      <c r="N18" s="3">
        <v>0</v>
      </c>
      <c r="O18" s="3">
        <v>0</v>
      </c>
    </row>
    <row r="19" spans="1:15" ht="12.75">
      <c r="A19" s="3" t="s">
        <v>11</v>
      </c>
      <c r="B19" s="3">
        <v>51663</v>
      </c>
      <c r="C19" s="3">
        <v>0</v>
      </c>
      <c r="D19" s="3">
        <v>36181</v>
      </c>
      <c r="E19" s="3">
        <v>15482</v>
      </c>
      <c r="F19" s="3">
        <v>32272</v>
      </c>
      <c r="G19" s="3">
        <v>13528</v>
      </c>
      <c r="H19" s="3">
        <v>0</v>
      </c>
      <c r="I19" s="3">
        <v>0</v>
      </c>
      <c r="J19" s="3">
        <v>3909</v>
      </c>
      <c r="K19" s="3">
        <v>1954</v>
      </c>
      <c r="L19" s="3">
        <v>0</v>
      </c>
      <c r="M19" s="3">
        <v>0</v>
      </c>
      <c r="N19" s="3">
        <v>0</v>
      </c>
      <c r="O19" s="3">
        <v>0</v>
      </c>
    </row>
    <row r="21" spans="1:15" ht="12.75">
      <c r="A21" s="3" t="s">
        <v>12</v>
      </c>
      <c r="B21" s="3">
        <v>87964</v>
      </c>
      <c r="C21" s="3">
        <v>0</v>
      </c>
      <c r="D21" s="3">
        <v>41894</v>
      </c>
      <c r="E21" s="3">
        <v>46070</v>
      </c>
      <c r="F21" s="3">
        <v>39727</v>
      </c>
      <c r="G21" s="3">
        <v>43450</v>
      </c>
      <c r="H21" s="3">
        <v>0</v>
      </c>
      <c r="I21" s="3">
        <v>0</v>
      </c>
      <c r="J21" s="3">
        <v>2167</v>
      </c>
      <c r="K21" s="3">
        <v>2620</v>
      </c>
      <c r="L21" s="3">
        <v>0</v>
      </c>
      <c r="M21" s="3">
        <v>0</v>
      </c>
      <c r="N21" s="3">
        <v>0</v>
      </c>
      <c r="O21" s="3">
        <v>0</v>
      </c>
    </row>
    <row r="22" spans="1:15" ht="12.75">
      <c r="A22" s="3" t="s">
        <v>13</v>
      </c>
      <c r="B22" s="3">
        <v>41780</v>
      </c>
      <c r="C22" s="3">
        <v>0</v>
      </c>
      <c r="D22" s="3">
        <v>23090</v>
      </c>
      <c r="E22" s="3">
        <v>18690</v>
      </c>
      <c r="F22" s="3">
        <v>19351</v>
      </c>
      <c r="G22" s="3">
        <v>16475</v>
      </c>
      <c r="H22" s="3">
        <v>2668</v>
      </c>
      <c r="I22" s="3">
        <v>1227</v>
      </c>
      <c r="J22" s="3">
        <v>329</v>
      </c>
      <c r="K22" s="3">
        <v>467</v>
      </c>
      <c r="L22" s="3">
        <v>0</v>
      </c>
      <c r="M22" s="3">
        <v>0</v>
      </c>
      <c r="N22" s="3">
        <v>742</v>
      </c>
      <c r="O22" s="3">
        <v>521</v>
      </c>
    </row>
    <row r="23" spans="1:15" ht="12.75">
      <c r="A23" s="3" t="s">
        <v>14</v>
      </c>
      <c r="B23" s="3">
        <v>130073</v>
      </c>
      <c r="C23" s="3">
        <v>0</v>
      </c>
      <c r="D23" s="3">
        <v>59745</v>
      </c>
      <c r="E23" s="3">
        <v>70328</v>
      </c>
      <c r="F23" s="3">
        <v>56598</v>
      </c>
      <c r="G23" s="3">
        <v>62742</v>
      </c>
      <c r="H23" s="3">
        <v>353</v>
      </c>
      <c r="I23" s="3">
        <v>467</v>
      </c>
      <c r="J23" s="3">
        <v>1565</v>
      </c>
      <c r="K23" s="3">
        <v>5205</v>
      </c>
      <c r="L23" s="3">
        <v>0</v>
      </c>
      <c r="M23" s="3">
        <v>0</v>
      </c>
      <c r="N23" s="3">
        <v>218</v>
      </c>
      <c r="O23" s="3">
        <v>626</v>
      </c>
    </row>
    <row r="24" spans="1:15" ht="12.75">
      <c r="A24" s="3" t="s">
        <v>15</v>
      </c>
      <c r="B24" s="3">
        <v>62773</v>
      </c>
      <c r="C24" s="3">
        <v>0</v>
      </c>
      <c r="D24" s="3">
        <v>33265</v>
      </c>
      <c r="E24" s="3">
        <v>29508</v>
      </c>
      <c r="F24" s="3">
        <v>32821</v>
      </c>
      <c r="G24" s="3">
        <v>28311</v>
      </c>
      <c r="H24" s="3">
        <v>11</v>
      </c>
      <c r="I24" s="3">
        <v>0</v>
      </c>
      <c r="J24" s="3">
        <v>425</v>
      </c>
      <c r="K24" s="3">
        <v>1197</v>
      </c>
      <c r="L24" s="3">
        <v>0</v>
      </c>
      <c r="M24" s="3">
        <v>0</v>
      </c>
      <c r="N24" s="3">
        <v>1</v>
      </c>
      <c r="O24" s="3">
        <v>0</v>
      </c>
    </row>
    <row r="25" spans="1:15" ht="12.75">
      <c r="A25" s="3" t="s">
        <v>16</v>
      </c>
      <c r="B25" s="3">
        <v>86706</v>
      </c>
      <c r="C25" s="3">
        <v>0</v>
      </c>
      <c r="D25" s="3">
        <v>45402</v>
      </c>
      <c r="E25" s="3">
        <v>41304</v>
      </c>
      <c r="F25" s="3">
        <v>44269</v>
      </c>
      <c r="G25" s="3">
        <v>38702</v>
      </c>
      <c r="H25" s="3">
        <v>0</v>
      </c>
      <c r="I25" s="3">
        <v>0</v>
      </c>
      <c r="J25" s="3">
        <v>1117</v>
      </c>
      <c r="K25" s="3">
        <v>2554</v>
      </c>
      <c r="L25" s="3">
        <v>0</v>
      </c>
      <c r="M25" s="3">
        <v>0</v>
      </c>
      <c r="N25" s="3">
        <v>0</v>
      </c>
      <c r="O25" s="3">
        <v>0</v>
      </c>
    </row>
    <row r="26" spans="1:15" ht="12.75">
      <c r="A26" s="3" t="s">
        <v>17</v>
      </c>
      <c r="B26" s="3">
        <v>18465</v>
      </c>
      <c r="C26" s="3">
        <v>0</v>
      </c>
      <c r="D26" s="3">
        <v>8691</v>
      </c>
      <c r="E26" s="3">
        <v>9774</v>
      </c>
      <c r="F26" s="3">
        <v>8148</v>
      </c>
      <c r="G26" s="3">
        <v>8427</v>
      </c>
      <c r="H26" s="3">
        <v>0</v>
      </c>
      <c r="I26" s="3">
        <v>0</v>
      </c>
      <c r="J26" s="3">
        <v>543</v>
      </c>
      <c r="K26" s="3">
        <v>1347</v>
      </c>
      <c r="L26" s="3">
        <v>0</v>
      </c>
      <c r="M26" s="3">
        <v>0</v>
      </c>
      <c r="N26" s="3">
        <v>0</v>
      </c>
      <c r="O26" s="3">
        <v>0</v>
      </c>
    </row>
    <row r="27" spans="1:15" ht="12.75">
      <c r="A27" s="3" t="s">
        <v>18</v>
      </c>
      <c r="B27" s="3">
        <v>181676</v>
      </c>
      <c r="C27" s="3">
        <v>0</v>
      </c>
      <c r="D27" s="3">
        <v>109341</v>
      </c>
      <c r="E27" s="3">
        <v>72335</v>
      </c>
      <c r="F27" s="3">
        <v>107754</v>
      </c>
      <c r="G27" s="3">
        <v>70424</v>
      </c>
      <c r="H27" s="3">
        <v>0</v>
      </c>
      <c r="I27" s="3">
        <v>0</v>
      </c>
      <c r="J27" s="3">
        <v>1510</v>
      </c>
      <c r="K27" s="3">
        <v>1895</v>
      </c>
      <c r="L27" s="3">
        <v>0</v>
      </c>
      <c r="M27" s="3">
        <v>0</v>
      </c>
      <c r="N27" s="3">
        <v>0</v>
      </c>
      <c r="O27" s="3">
        <v>0</v>
      </c>
    </row>
    <row r="28" spans="1:15" ht="12.75">
      <c r="A28" s="3" t="s">
        <v>19</v>
      </c>
      <c r="B28" s="3">
        <v>136220</v>
      </c>
      <c r="C28" s="3">
        <v>8</v>
      </c>
      <c r="D28" s="3">
        <v>76646</v>
      </c>
      <c r="E28" s="3">
        <v>59566</v>
      </c>
      <c r="F28" s="3">
        <v>73716</v>
      </c>
      <c r="G28" s="3">
        <v>56975</v>
      </c>
      <c r="H28" s="3">
        <v>589</v>
      </c>
      <c r="I28" s="3">
        <v>196</v>
      </c>
      <c r="J28" s="3">
        <v>1688</v>
      </c>
      <c r="K28" s="3">
        <v>1622</v>
      </c>
      <c r="L28" s="3">
        <v>0</v>
      </c>
      <c r="M28" s="3">
        <v>0</v>
      </c>
      <c r="N28" s="3">
        <v>288</v>
      </c>
      <c r="O28" s="3">
        <v>641</v>
      </c>
    </row>
    <row r="29" spans="1:15" ht="12.75">
      <c r="A29" s="3" t="s">
        <v>20</v>
      </c>
      <c r="B29" s="3">
        <v>155564</v>
      </c>
      <c r="C29" s="3">
        <v>0</v>
      </c>
      <c r="D29" s="3">
        <v>93301</v>
      </c>
      <c r="E29" s="3">
        <v>62263</v>
      </c>
      <c r="F29" s="3">
        <v>93250</v>
      </c>
      <c r="G29" s="3">
        <v>62187</v>
      </c>
      <c r="H29" s="3">
        <v>0</v>
      </c>
      <c r="I29" s="3">
        <v>0</v>
      </c>
      <c r="J29" s="3">
        <v>51</v>
      </c>
      <c r="K29" s="3">
        <v>76</v>
      </c>
      <c r="L29" s="3">
        <v>0</v>
      </c>
      <c r="M29" s="3">
        <v>0</v>
      </c>
      <c r="N29" s="3">
        <v>0</v>
      </c>
      <c r="O29" s="3">
        <v>0</v>
      </c>
    </row>
    <row r="30" spans="1:15" ht="12.75">
      <c r="A30" s="3" t="s">
        <v>21</v>
      </c>
      <c r="B30" s="3">
        <v>203413</v>
      </c>
      <c r="C30" s="3">
        <v>0</v>
      </c>
      <c r="D30" s="3">
        <v>112018</v>
      </c>
      <c r="E30" s="3">
        <v>91395</v>
      </c>
      <c r="F30" s="3">
        <v>109983</v>
      </c>
      <c r="G30" s="3">
        <v>88469</v>
      </c>
      <c r="H30" s="3">
        <v>0</v>
      </c>
      <c r="I30" s="3">
        <v>0</v>
      </c>
      <c r="J30" s="3">
        <v>2035</v>
      </c>
      <c r="K30" s="3">
        <v>2926</v>
      </c>
      <c r="L30" s="3">
        <v>0</v>
      </c>
      <c r="M30" s="3">
        <v>0</v>
      </c>
      <c r="N30" s="3">
        <v>0</v>
      </c>
      <c r="O30" s="3">
        <v>0</v>
      </c>
    </row>
    <row r="31" spans="1:15" ht="12.75">
      <c r="A31" s="3" t="s">
        <v>22</v>
      </c>
      <c r="B31" s="3">
        <v>340238</v>
      </c>
      <c r="C31" s="3">
        <v>0</v>
      </c>
      <c r="D31" s="3">
        <v>210022</v>
      </c>
      <c r="E31" s="3">
        <v>130216</v>
      </c>
      <c r="F31" s="3">
        <v>194094</v>
      </c>
      <c r="G31" s="3">
        <v>103500</v>
      </c>
      <c r="H31" s="3">
        <v>2814</v>
      </c>
      <c r="I31" s="3">
        <v>3896</v>
      </c>
      <c r="J31" s="3">
        <v>5681</v>
      </c>
      <c r="K31" s="3">
        <v>7811</v>
      </c>
      <c r="L31" s="3">
        <v>0</v>
      </c>
      <c r="M31" s="3">
        <v>0</v>
      </c>
      <c r="N31" s="3">
        <v>1654</v>
      </c>
      <c r="O31" s="3">
        <v>5606</v>
      </c>
    </row>
    <row r="32" spans="1:15" ht="12.75">
      <c r="A32" s="3" t="s">
        <v>23</v>
      </c>
      <c r="B32" s="3">
        <v>131478</v>
      </c>
      <c r="C32" s="3">
        <v>0</v>
      </c>
      <c r="D32" s="3">
        <v>64563</v>
      </c>
      <c r="E32" s="3">
        <v>66915</v>
      </c>
      <c r="F32" s="3">
        <v>63606</v>
      </c>
      <c r="G32" s="3">
        <v>62687</v>
      </c>
      <c r="H32" s="3">
        <v>0</v>
      </c>
      <c r="I32" s="3">
        <v>0</v>
      </c>
      <c r="J32" s="3">
        <v>957</v>
      </c>
      <c r="K32" s="3">
        <v>4228</v>
      </c>
      <c r="L32" s="3">
        <v>0</v>
      </c>
      <c r="M32" s="3">
        <v>0</v>
      </c>
      <c r="N32" s="3">
        <v>0</v>
      </c>
      <c r="O32" s="3">
        <v>0</v>
      </c>
    </row>
    <row r="33" spans="1:15" ht="12.75">
      <c r="A33" s="3" t="s">
        <v>24</v>
      </c>
      <c r="B33" s="3">
        <v>257084</v>
      </c>
      <c r="C33" s="3">
        <v>87</v>
      </c>
      <c r="D33" s="3">
        <v>137413</v>
      </c>
      <c r="E33" s="3">
        <v>119584</v>
      </c>
      <c r="F33" s="3">
        <v>130158</v>
      </c>
      <c r="G33" s="3">
        <v>114031</v>
      </c>
      <c r="H33" s="3">
        <v>0</v>
      </c>
      <c r="I33" s="3">
        <v>0</v>
      </c>
      <c r="J33" s="3">
        <v>7236</v>
      </c>
      <c r="K33" s="3">
        <v>5189</v>
      </c>
      <c r="L33" s="3">
        <v>0</v>
      </c>
      <c r="M33" s="3">
        <v>0</v>
      </c>
      <c r="N33" s="3">
        <v>0</v>
      </c>
      <c r="O33" s="3">
        <v>0</v>
      </c>
    </row>
    <row r="34" spans="1:15" ht="12.75">
      <c r="A34" s="3" t="s">
        <v>25</v>
      </c>
      <c r="B34" s="3">
        <v>249886</v>
      </c>
      <c r="C34" s="3">
        <v>0</v>
      </c>
      <c r="D34" s="3">
        <v>151865</v>
      </c>
      <c r="E34" s="3">
        <v>98021</v>
      </c>
      <c r="F34" s="3">
        <v>146956</v>
      </c>
      <c r="G34" s="3">
        <v>92116</v>
      </c>
      <c r="H34" s="3">
        <v>0</v>
      </c>
      <c r="I34" s="3">
        <v>0</v>
      </c>
      <c r="J34" s="3">
        <v>4909</v>
      </c>
      <c r="K34" s="3">
        <v>5905</v>
      </c>
      <c r="L34" s="3">
        <v>0</v>
      </c>
      <c r="M34" s="3">
        <v>0</v>
      </c>
      <c r="N34" s="3">
        <v>0</v>
      </c>
      <c r="O34" s="3">
        <v>0</v>
      </c>
    </row>
    <row r="35" spans="1:15" ht="12.75">
      <c r="A35" s="3" t="s">
        <v>26</v>
      </c>
      <c r="B35" s="3">
        <v>208898</v>
      </c>
      <c r="C35" s="3">
        <v>224</v>
      </c>
      <c r="D35" s="3">
        <v>97256</v>
      </c>
      <c r="E35" s="3">
        <v>111418</v>
      </c>
      <c r="F35" s="3">
        <v>92471</v>
      </c>
      <c r="G35" s="3">
        <v>105797</v>
      </c>
      <c r="H35" s="3">
        <v>1591</v>
      </c>
      <c r="I35" s="3">
        <v>278</v>
      </c>
      <c r="J35" s="3">
        <v>2341</v>
      </c>
      <c r="K35" s="3">
        <v>3463</v>
      </c>
      <c r="L35" s="3">
        <v>0</v>
      </c>
      <c r="M35" s="3">
        <v>0</v>
      </c>
      <c r="N35" s="3">
        <v>320</v>
      </c>
      <c r="O35" s="3">
        <v>347</v>
      </c>
    </row>
    <row r="36" spans="1:15" ht="12.75">
      <c r="A36" s="3" t="s">
        <v>27</v>
      </c>
      <c r="B36" s="3">
        <v>108057</v>
      </c>
      <c r="C36" s="3">
        <v>0</v>
      </c>
      <c r="D36" s="3">
        <v>66455</v>
      </c>
      <c r="E36" s="3">
        <v>41602</v>
      </c>
      <c r="F36" s="3">
        <v>64583</v>
      </c>
      <c r="G36" s="3">
        <v>39204</v>
      </c>
      <c r="H36" s="3">
        <v>0</v>
      </c>
      <c r="I36" s="3">
        <v>0</v>
      </c>
      <c r="J36" s="3">
        <v>1872</v>
      </c>
      <c r="K36" s="3">
        <v>2398</v>
      </c>
      <c r="L36" s="3">
        <v>0</v>
      </c>
      <c r="M36" s="3">
        <v>0</v>
      </c>
      <c r="N36" s="3">
        <v>0</v>
      </c>
      <c r="O36" s="3">
        <v>0</v>
      </c>
    </row>
    <row r="37" spans="1:15" ht="12.75">
      <c r="A37" s="3" t="s">
        <v>28</v>
      </c>
      <c r="B37" s="3">
        <v>103464</v>
      </c>
      <c r="C37" s="3">
        <v>0</v>
      </c>
      <c r="D37" s="3">
        <v>61414</v>
      </c>
      <c r="E37" s="3">
        <v>42050</v>
      </c>
      <c r="F37" s="3">
        <v>59149</v>
      </c>
      <c r="G37" s="3">
        <v>35159</v>
      </c>
      <c r="H37" s="3">
        <v>0</v>
      </c>
      <c r="I37" s="3">
        <v>0</v>
      </c>
      <c r="J37" s="3">
        <v>1584</v>
      </c>
      <c r="K37" s="3">
        <v>2045</v>
      </c>
      <c r="L37" s="3">
        <v>681</v>
      </c>
      <c r="M37" s="3">
        <v>4846</v>
      </c>
      <c r="N37" s="3">
        <v>0</v>
      </c>
      <c r="O37" s="3">
        <v>0</v>
      </c>
    </row>
    <row r="38" spans="1:15" ht="12.75">
      <c r="A38" s="3" t="s">
        <v>29</v>
      </c>
      <c r="B38" s="3">
        <v>214148</v>
      </c>
      <c r="C38" s="3">
        <v>0</v>
      </c>
      <c r="D38" s="3">
        <v>120155</v>
      </c>
      <c r="E38" s="3">
        <v>93993</v>
      </c>
      <c r="F38" s="3">
        <v>111071</v>
      </c>
      <c r="G38" s="3">
        <v>84610</v>
      </c>
      <c r="H38" s="3">
        <v>581</v>
      </c>
      <c r="I38" s="3">
        <v>505</v>
      </c>
      <c r="J38" s="3">
        <v>5732</v>
      </c>
      <c r="K38" s="3">
        <v>6849</v>
      </c>
      <c r="L38" s="3">
        <v>0</v>
      </c>
      <c r="M38" s="3">
        <v>0</v>
      </c>
      <c r="N38" s="3">
        <v>583</v>
      </c>
      <c r="O38" s="3">
        <v>461</v>
      </c>
    </row>
    <row r="39" spans="1:15" ht="12.75">
      <c r="A39" s="3" t="s">
        <v>30</v>
      </c>
      <c r="B39" s="3">
        <v>246402</v>
      </c>
      <c r="C39" s="3">
        <v>0</v>
      </c>
      <c r="D39" s="3">
        <v>139297</v>
      </c>
      <c r="E39" s="3">
        <v>107105</v>
      </c>
      <c r="F39" s="3">
        <v>135708</v>
      </c>
      <c r="G39" s="3">
        <v>98013</v>
      </c>
      <c r="H39" s="3">
        <v>248</v>
      </c>
      <c r="I39" s="3">
        <v>232</v>
      </c>
      <c r="J39" s="3">
        <v>2595</v>
      </c>
      <c r="K39" s="3">
        <v>7574</v>
      </c>
      <c r="L39" s="3">
        <v>0</v>
      </c>
      <c r="M39" s="3">
        <v>0</v>
      </c>
      <c r="N39" s="3">
        <v>746</v>
      </c>
      <c r="O39" s="3">
        <v>1286</v>
      </c>
    </row>
    <row r="40" spans="1:15" ht="12.75">
      <c r="A40" s="3" t="s">
        <v>31</v>
      </c>
      <c r="B40" s="3">
        <v>162688</v>
      </c>
      <c r="C40" s="3">
        <v>0</v>
      </c>
      <c r="D40" s="3">
        <v>85355</v>
      </c>
      <c r="E40" s="3">
        <v>77333</v>
      </c>
      <c r="F40" s="3">
        <v>83575</v>
      </c>
      <c r="G40" s="3">
        <v>70345</v>
      </c>
      <c r="H40" s="3">
        <v>4</v>
      </c>
      <c r="I40" s="3">
        <v>0</v>
      </c>
      <c r="J40" s="3">
        <v>1759</v>
      </c>
      <c r="K40" s="3">
        <v>6988</v>
      </c>
      <c r="L40" s="3">
        <v>0</v>
      </c>
      <c r="M40" s="3">
        <v>0</v>
      </c>
      <c r="N40" s="3">
        <v>4</v>
      </c>
      <c r="O40" s="3">
        <v>0</v>
      </c>
    </row>
    <row r="41" spans="1:15" ht="12.75">
      <c r="A41" s="3" t="s">
        <v>32</v>
      </c>
      <c r="B41" s="3">
        <v>88999</v>
      </c>
      <c r="C41" s="3">
        <v>0</v>
      </c>
      <c r="D41" s="3">
        <v>54116</v>
      </c>
      <c r="E41" s="3">
        <v>34883</v>
      </c>
      <c r="F41" s="3">
        <v>50684</v>
      </c>
      <c r="G41" s="3">
        <v>30113</v>
      </c>
      <c r="H41" s="3">
        <v>0</v>
      </c>
      <c r="I41" s="3">
        <v>0</v>
      </c>
      <c r="J41" s="3">
        <v>2438</v>
      </c>
      <c r="K41" s="3">
        <v>3295</v>
      </c>
      <c r="L41" s="3">
        <v>0</v>
      </c>
      <c r="M41" s="3">
        <v>0</v>
      </c>
      <c r="N41" s="3">
        <v>471</v>
      </c>
      <c r="O41" s="3">
        <v>398</v>
      </c>
    </row>
    <row r="42" spans="1:15" ht="12.75">
      <c r="A42" s="3" t="s">
        <v>33</v>
      </c>
      <c r="B42" s="3">
        <v>38527</v>
      </c>
      <c r="C42" s="3">
        <v>0</v>
      </c>
      <c r="D42" s="3">
        <v>21378</v>
      </c>
      <c r="E42" s="3">
        <v>17149</v>
      </c>
      <c r="F42" s="3">
        <v>21285</v>
      </c>
      <c r="G42" s="3">
        <v>17047</v>
      </c>
      <c r="H42" s="3">
        <v>21</v>
      </c>
      <c r="I42" s="3">
        <v>2</v>
      </c>
      <c r="J42" s="3">
        <v>13</v>
      </c>
      <c r="K42" s="3">
        <v>7</v>
      </c>
      <c r="L42" s="3">
        <v>0</v>
      </c>
      <c r="M42" s="3">
        <v>0</v>
      </c>
      <c r="N42" s="3">
        <v>0</v>
      </c>
      <c r="O42" s="3">
        <v>0</v>
      </c>
    </row>
    <row r="43" spans="1:15" ht="12.75">
      <c r="A43" s="3" t="s">
        <v>34</v>
      </c>
      <c r="B43" s="3">
        <v>141176</v>
      </c>
      <c r="C43" s="3">
        <v>0</v>
      </c>
      <c r="D43" s="3">
        <v>80559</v>
      </c>
      <c r="E43" s="3">
        <v>60617</v>
      </c>
      <c r="F43" s="3">
        <v>74895</v>
      </c>
      <c r="G43" s="3">
        <v>56955</v>
      </c>
      <c r="H43" s="3">
        <v>0</v>
      </c>
      <c r="I43" s="3">
        <v>0</v>
      </c>
      <c r="J43" s="3">
        <v>5664</v>
      </c>
      <c r="K43" s="3">
        <v>3662</v>
      </c>
      <c r="L43" s="3">
        <v>0</v>
      </c>
      <c r="M43" s="3">
        <v>0</v>
      </c>
      <c r="N43" s="3">
        <v>0</v>
      </c>
      <c r="O43" s="3">
        <v>0</v>
      </c>
    </row>
    <row r="44" spans="1:15" ht="12.75">
      <c r="A44" s="3" t="s">
        <v>35</v>
      </c>
      <c r="B44" s="3">
        <v>362149</v>
      </c>
      <c r="C44" s="3">
        <v>0</v>
      </c>
      <c r="D44" s="3">
        <v>208265</v>
      </c>
      <c r="E44" s="3">
        <v>153884</v>
      </c>
      <c r="F44" s="3">
        <v>191652</v>
      </c>
      <c r="G44" s="3">
        <v>131974</v>
      </c>
      <c r="H44" s="3">
        <v>4222</v>
      </c>
      <c r="I44" s="3">
        <v>1685</v>
      </c>
      <c r="J44" s="3">
        <v>11180</v>
      </c>
      <c r="K44" s="3">
        <v>17316</v>
      </c>
      <c r="L44" s="3">
        <v>0</v>
      </c>
      <c r="M44" s="3">
        <v>0</v>
      </c>
      <c r="N44" s="3">
        <v>328</v>
      </c>
      <c r="O44" s="3">
        <v>2224</v>
      </c>
    </row>
    <row r="45" spans="1:15" ht="12.75">
      <c r="A45" s="3" t="s">
        <v>36</v>
      </c>
      <c r="B45" s="3">
        <v>110830</v>
      </c>
      <c r="C45" s="3">
        <v>70</v>
      </c>
      <c r="D45" s="3">
        <v>53257</v>
      </c>
      <c r="E45" s="3">
        <v>57503</v>
      </c>
      <c r="F45" s="3">
        <v>52384</v>
      </c>
      <c r="G45" s="3">
        <v>56679</v>
      </c>
      <c r="H45" s="3">
        <v>0</v>
      </c>
      <c r="I45" s="3">
        <v>0</v>
      </c>
      <c r="J45" s="3">
        <v>873</v>
      </c>
      <c r="K45" s="3">
        <v>824</v>
      </c>
      <c r="L45" s="3">
        <v>0</v>
      </c>
      <c r="M45" s="3">
        <v>0</v>
      </c>
      <c r="N45" s="3">
        <v>0</v>
      </c>
      <c r="O45" s="3">
        <v>0</v>
      </c>
    </row>
    <row r="46" spans="1:15" ht="12.75">
      <c r="A46" s="3" t="s">
        <v>37</v>
      </c>
      <c r="B46" s="3">
        <v>120656</v>
      </c>
      <c r="C46" s="3">
        <v>0</v>
      </c>
      <c r="D46" s="3">
        <v>77423</v>
      </c>
      <c r="E46" s="3">
        <v>43233</v>
      </c>
      <c r="F46" s="3">
        <v>76822</v>
      </c>
      <c r="G46" s="3">
        <v>42851</v>
      </c>
      <c r="H46" s="3">
        <v>6</v>
      </c>
      <c r="I46" s="3">
        <v>0</v>
      </c>
      <c r="J46" s="3">
        <v>521</v>
      </c>
      <c r="K46" s="3">
        <v>150</v>
      </c>
      <c r="L46" s="3">
        <v>0</v>
      </c>
      <c r="M46" s="3">
        <v>0</v>
      </c>
      <c r="N46" s="3">
        <v>3</v>
      </c>
      <c r="O46" s="3">
        <v>0</v>
      </c>
    </row>
    <row r="47" spans="1:15" ht="12.75">
      <c r="A47" s="3" t="s">
        <v>38</v>
      </c>
      <c r="B47" s="3">
        <v>130015</v>
      </c>
      <c r="C47" s="3">
        <v>82</v>
      </c>
      <c r="D47" s="3">
        <v>63537</v>
      </c>
      <c r="E47" s="3">
        <v>66396</v>
      </c>
      <c r="F47" s="3">
        <v>63434</v>
      </c>
      <c r="G47" s="3">
        <v>66233</v>
      </c>
      <c r="H47" s="3">
        <v>5</v>
      </c>
      <c r="I47" s="3">
        <v>0</v>
      </c>
      <c r="J47" s="3">
        <v>6</v>
      </c>
      <c r="K47" s="3">
        <v>0</v>
      </c>
      <c r="L47" s="3">
        <v>0</v>
      </c>
      <c r="M47" s="3">
        <v>0</v>
      </c>
      <c r="N47" s="3">
        <v>4</v>
      </c>
      <c r="O47" s="3">
        <v>0</v>
      </c>
    </row>
    <row r="48" spans="1:15" ht="12.75">
      <c r="A48" s="3" t="s">
        <v>39</v>
      </c>
      <c r="B48" s="3">
        <v>36699</v>
      </c>
      <c r="C48" s="3">
        <v>0</v>
      </c>
      <c r="D48" s="3">
        <v>22426</v>
      </c>
      <c r="E48" s="3">
        <v>14273</v>
      </c>
      <c r="F48" s="3">
        <v>20636</v>
      </c>
      <c r="G48" s="3">
        <v>11767</v>
      </c>
      <c r="H48" s="3">
        <v>0</v>
      </c>
      <c r="I48" s="3">
        <v>0</v>
      </c>
      <c r="J48" s="3">
        <v>1790</v>
      </c>
      <c r="K48" s="3">
        <v>2506</v>
      </c>
      <c r="L48" s="3">
        <v>0</v>
      </c>
      <c r="M48" s="3">
        <v>0</v>
      </c>
      <c r="N48" s="3">
        <v>0</v>
      </c>
      <c r="O48" s="3">
        <v>0</v>
      </c>
    </row>
    <row r="49" spans="1:15" ht="12.75">
      <c r="A49" s="3" t="s">
        <v>40</v>
      </c>
      <c r="B49" s="3">
        <v>245335</v>
      </c>
      <c r="C49" s="3">
        <v>0</v>
      </c>
      <c r="D49" s="3">
        <v>126432</v>
      </c>
      <c r="E49" s="3">
        <v>118903</v>
      </c>
      <c r="F49" s="3">
        <v>122212</v>
      </c>
      <c r="G49" s="3">
        <v>114565</v>
      </c>
      <c r="H49" s="3">
        <v>0</v>
      </c>
      <c r="I49" s="3">
        <v>0</v>
      </c>
      <c r="J49" s="3">
        <v>4220</v>
      </c>
      <c r="K49" s="3">
        <v>4338</v>
      </c>
      <c r="L49" s="3">
        <v>0</v>
      </c>
      <c r="M49" s="3">
        <v>0</v>
      </c>
      <c r="N49" s="3">
        <v>0</v>
      </c>
      <c r="O49" s="3">
        <v>0</v>
      </c>
    </row>
    <row r="50" spans="1:15" ht="12.75">
      <c r="A50" s="3" t="s">
        <v>41</v>
      </c>
      <c r="B50" s="3">
        <v>164015</v>
      </c>
      <c r="C50" s="3">
        <v>0</v>
      </c>
      <c r="D50" s="3">
        <v>79035</v>
      </c>
      <c r="E50" s="3">
        <v>84980</v>
      </c>
      <c r="F50" s="3">
        <v>71680</v>
      </c>
      <c r="G50" s="3">
        <v>79795</v>
      </c>
      <c r="H50" s="3">
        <v>2701</v>
      </c>
      <c r="I50" s="3">
        <v>846</v>
      </c>
      <c r="J50" s="3">
        <v>4252</v>
      </c>
      <c r="K50" s="3">
        <v>3920</v>
      </c>
      <c r="L50" s="3">
        <v>0</v>
      </c>
      <c r="M50" s="3">
        <v>0</v>
      </c>
      <c r="N50" s="3">
        <v>61</v>
      </c>
      <c r="O50" s="3">
        <v>40</v>
      </c>
    </row>
    <row r="51" spans="1:15" ht="12.75">
      <c r="A51" s="3" t="s">
        <v>42</v>
      </c>
      <c r="B51" s="3">
        <v>182002</v>
      </c>
      <c r="C51" s="3">
        <v>0</v>
      </c>
      <c r="D51" s="3">
        <v>108536</v>
      </c>
      <c r="E51" s="3">
        <v>73466</v>
      </c>
      <c r="F51" s="3">
        <v>103899</v>
      </c>
      <c r="G51" s="3">
        <v>65540</v>
      </c>
      <c r="H51" s="3">
        <v>0</v>
      </c>
      <c r="I51" s="3">
        <v>0</v>
      </c>
      <c r="J51" s="3">
        <v>4400</v>
      </c>
      <c r="K51" s="3">
        <v>6857</v>
      </c>
      <c r="L51" s="3">
        <v>0</v>
      </c>
      <c r="M51" s="3">
        <v>0</v>
      </c>
      <c r="N51" s="3">
        <v>237</v>
      </c>
      <c r="O51" s="3">
        <v>1069</v>
      </c>
    </row>
    <row r="52" spans="1:1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</sheetData>
  <mergeCells count="8">
    <mergeCell ref="A1:P1"/>
    <mergeCell ref="C6:E6"/>
    <mergeCell ref="F6:G6"/>
    <mergeCell ref="H6:I6"/>
    <mergeCell ref="J6:K6"/>
    <mergeCell ref="L6:M6"/>
    <mergeCell ref="N6:O6"/>
    <mergeCell ref="A3:P3"/>
  </mergeCells>
  <printOptions/>
  <pageMargins left="0.984251968503937" right="0" top="0" bottom="0.5905511811023623" header="0" footer="0"/>
  <pageSetup firstPageNumber="608" useFirstPageNumber="1" horizontalDpi="600" verticalDpi="600" orientation="landscape" scale="72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2005-09-07T12:55:50Z</cp:lastPrinted>
  <dcterms:created xsi:type="dcterms:W3CDTF">2004-01-23T18:47:18Z</dcterms:created>
  <dcterms:modified xsi:type="dcterms:W3CDTF">2005-09-07T12:56:01Z</dcterms:modified>
  <cp:category/>
  <cp:version/>
  <cp:contentType/>
  <cp:contentStatus/>
</cp:coreProperties>
</file>