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7695" windowHeight="5790" activeTab="0"/>
  </bookViews>
  <sheets>
    <sheet name="serv" sheetId="1" r:id="rId1"/>
  </sheets>
  <definedNames>
    <definedName name="_xlnm.Print_Area" localSheetId="0">'serv'!$A$1:$DG$49</definedName>
    <definedName name="serv" localSheetId="0">'serv'!$A$6:$DG$52</definedName>
    <definedName name="_xlnm.Print_Titles" localSheetId="0">'serv'!$B:$B,'serv'!$1:$3</definedName>
  </definedNames>
  <calcPr fullCalcOnLoad="1"/>
</workbook>
</file>

<file path=xl/sharedStrings.xml><?xml version="1.0" encoding="utf-8"?>
<sst xmlns="http://schemas.openxmlformats.org/spreadsheetml/2006/main" count="224" uniqueCount="99">
  <si>
    <t>DEL</t>
  </si>
  <si>
    <t>ALERGOLOGIA</t>
  </si>
  <si>
    <t>ANESTESIOLOGIA</t>
  </si>
  <si>
    <t>ANGIOLOGIA</t>
  </si>
  <si>
    <t>AUDIOLOGIA</t>
  </si>
  <si>
    <t>CARDIOLOGIA</t>
  </si>
  <si>
    <t>CIRUGIA BUCOMAXILAR</t>
  </si>
  <si>
    <t>CIRUGIA CARDIOVASCULAR</t>
  </si>
  <si>
    <t>CIRUGIA GENERAL</t>
  </si>
  <si>
    <t>CIRUGIA PEDIATRICA</t>
  </si>
  <si>
    <t>CIRUGIA RECONSTRUCTIVA</t>
  </si>
  <si>
    <t>CIRUGIA VASCULAR PERIFERICA</t>
  </si>
  <si>
    <t>CLINICA DEL DOLOR</t>
  </si>
  <si>
    <t>CLINICA DEL TABACO</t>
  </si>
  <si>
    <t>DERMATOLOGIA</t>
  </si>
  <si>
    <t>DIETOLOGIA</t>
  </si>
  <si>
    <t>ENDOCRINOLOGIA</t>
  </si>
  <si>
    <t>EPIDEMIOLOGIA</t>
  </si>
  <si>
    <t>EXTENSION HOSPITALARIA</t>
  </si>
  <si>
    <t>GASTROENTEROLOGIA</t>
  </si>
  <si>
    <t>GERIATRIA</t>
  </si>
  <si>
    <t>GINECO-OBSTETRICIA</t>
  </si>
  <si>
    <t>GINECOLOGIA</t>
  </si>
  <si>
    <t>GINECOLOGIA ONCOLOGICA</t>
  </si>
  <si>
    <t>HEMATOLOGIA</t>
  </si>
  <si>
    <t>INFECTOLOGIA</t>
  </si>
  <si>
    <t>MEDICINA DEL TRABAJO</t>
  </si>
  <si>
    <t>MEDICINA GENERAL</t>
  </si>
  <si>
    <t>MEDICINA INTERNA</t>
  </si>
  <si>
    <t>MEDICINA PREVENTIVA</t>
  </si>
  <si>
    <t>NEFROLOGIA</t>
  </si>
  <si>
    <t>NEUMOLOGIA</t>
  </si>
  <si>
    <t>NEUROCIRUGIA</t>
  </si>
  <si>
    <t>NEUROLOGIA</t>
  </si>
  <si>
    <t>ODONTOLOGIA</t>
  </si>
  <si>
    <t>OFTALMOLOGIA</t>
  </si>
  <si>
    <t>ONCOLOGIA MEDICA</t>
  </si>
  <si>
    <t>ONCOLOGIA PEDIATRICA</t>
  </si>
  <si>
    <t>ONCOLOGIA QUIRURGICA</t>
  </si>
  <si>
    <t>ORTOPEDIA Y TRAUMATOLOGIA</t>
  </si>
  <si>
    <t>OTORRINOLARINGOLOGIA</t>
  </si>
  <si>
    <t>PEDIATRIA</t>
  </si>
  <si>
    <t>PLANIFICACION FAMILIAR</t>
  </si>
  <si>
    <t>PROCTOLOGIA</t>
  </si>
  <si>
    <t>PSICOLOGIA</t>
  </si>
  <si>
    <t>PSICOLOGIA PEDIATRICA</t>
  </si>
  <si>
    <t>PSIQUIATRIA</t>
  </si>
  <si>
    <t>REUMATOLOGIA</t>
  </si>
  <si>
    <t>UNIDAD DE TRASPLANTES RENALES</t>
  </si>
  <si>
    <t>UROLOGIA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</si>
  <si>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</si>
  <si>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</si>
  <si>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</si>
  <si>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</si>
  <si>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</si>
  <si>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</si>
  <si>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</si>
  <si>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</si>
  <si>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</si>
  <si>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</si>
  <si>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</si>
  <si>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</si>
  <si>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</si>
  <si>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</si>
  <si>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</si>
  <si>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</si>
  <si>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</si>
  <si>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</si>
  <si>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</si>
  <si>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</si>
  <si>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</si>
  <si>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</si>
  <si>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</si>
  <si>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</si>
  <si>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</si>
  <si>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</si>
  <si>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</si>
  <si>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</si>
  <si>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</si>
  <si>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</si>
  <si>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</si>
  <si>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D.F. ZONA NORTE</t>
  </si>
  <si>
    <t>D.F. ZONA ORIENTE</t>
  </si>
  <si>
    <t>D.F. ZONA SUR</t>
  </si>
  <si>
    <t>D.F. ZONA PONIENTE</t>
  </si>
  <si>
    <t>AREA FORANEA</t>
  </si>
  <si>
    <t>DISTRITO FEDERAL</t>
  </si>
  <si>
    <t>TOTAL NACIONAL</t>
  </si>
  <si>
    <t>1A. VEZ</t>
  </si>
  <si>
    <t>SUBSECUENTES</t>
  </si>
  <si>
    <t>VISITAS</t>
  </si>
  <si>
    <t>MEDICINA FISICA Y REHABILITACION</t>
  </si>
  <si>
    <t>TOTAL</t>
  </si>
  <si>
    <t>RESUMEN</t>
  </si>
  <si>
    <t>14. 8 CONSULTAS POR SERVICIO EN EL DISTRITO FEDERAL Y AREA FORANEA</t>
  </si>
  <si>
    <t>DELEGACION</t>
  </si>
  <si>
    <t>ANUARIO ESTADISTICO 2004</t>
  </si>
  <si>
    <t>FONIATRIA</t>
  </si>
  <si>
    <t>OSTEOLOGIA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</si>
</sst>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7" fillId="0" borderId="1" xfId="15" applyNumberFormat="1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Font="1" applyAlignment="1">
      <alignment/>
    </xf>
    <xf numFmtId="3" fontId="6" fillId="0" borderId="0" xfId="15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3" fontId="6" fillId="0" borderId="0" xfId="15" applyNumberFormat="1" applyFont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9"/>
  <sheetViews>
    <sheetView showGridLines="0" showZeros="0" tabSelected="1" view="pageBreakPreview" zoomScale="60" workbookViewId="0" topLeftCell="B1">
      <selection activeCell="B1" sqref="B1:J1"/>
    </sheetView>
  </sheetViews>
  <sheetFormatPr defaultColWidth="11.421875" defaultRowHeight="12.75"/>
  <cols>
    <col min="1" max="1" width="4.57421875" style="0" hidden="1" customWidth="1"/>
    <col min="2" max="2" width="24.28125" style="0" customWidth="1"/>
    <col min="3" max="3" width="19.57421875" style="0" customWidth="1"/>
    <col min="4" max="4" width="16.57421875" style="0" customWidth="1"/>
    <col min="5" max="5" width="17.7109375" style="0" customWidth="1"/>
    <col min="6" max="6" width="17.28125" style="0" customWidth="1"/>
    <col min="7" max="7" width="12.8515625" style="0" customWidth="1"/>
    <col min="8" max="8" width="15.7109375" style="0" customWidth="1"/>
    <col min="9" max="9" width="12.8515625" style="0" customWidth="1"/>
    <col min="10" max="10" width="15.7109375" style="0" customWidth="1"/>
    <col min="11" max="11" width="12.8515625" style="0" customWidth="1"/>
    <col min="12" max="12" width="15.7109375" style="0" customWidth="1"/>
    <col min="13" max="13" width="12.8515625" style="0" customWidth="1"/>
    <col min="14" max="14" width="15.7109375" style="0" customWidth="1"/>
    <col min="15" max="15" width="12.8515625" style="0" customWidth="1"/>
    <col min="16" max="16" width="15.7109375" style="0" customWidth="1"/>
    <col min="17" max="17" width="12.8515625" style="0" customWidth="1"/>
    <col min="18" max="18" width="15.7109375" style="0" customWidth="1"/>
    <col min="19" max="19" width="12.8515625" style="0" customWidth="1"/>
    <col min="20" max="20" width="15.7109375" style="0" customWidth="1"/>
    <col min="21" max="21" width="12.8515625" style="0" customWidth="1"/>
    <col min="22" max="22" width="15.7109375" style="0" customWidth="1"/>
    <col min="23" max="23" width="12.8515625" style="0" customWidth="1"/>
    <col min="24" max="24" width="15.7109375" style="0" customWidth="1"/>
    <col min="25" max="25" width="12.8515625" style="0" customWidth="1"/>
    <col min="26" max="26" width="15.7109375" style="0" customWidth="1"/>
    <col min="27" max="27" width="12.8515625" style="0" customWidth="1"/>
    <col min="28" max="28" width="15.7109375" style="0" customWidth="1"/>
    <col min="29" max="29" width="12.8515625" style="0" customWidth="1"/>
    <col min="30" max="30" width="15.7109375" style="0" customWidth="1"/>
    <col min="31" max="31" width="12.8515625" style="0" customWidth="1"/>
    <col min="32" max="32" width="15.7109375" style="0" customWidth="1"/>
    <col min="33" max="33" width="12.8515625" style="0" customWidth="1"/>
    <col min="34" max="34" width="15.7109375" style="0" customWidth="1"/>
    <col min="35" max="35" width="12.8515625" style="0" customWidth="1"/>
    <col min="36" max="36" width="15.7109375" style="0" customWidth="1"/>
    <col min="37" max="37" width="12.8515625" style="0" customWidth="1"/>
    <col min="38" max="38" width="15.7109375" style="0" customWidth="1"/>
    <col min="39" max="39" width="12.8515625" style="0" customWidth="1"/>
    <col min="40" max="40" width="15.7109375" style="0" customWidth="1"/>
    <col min="41" max="41" width="12.8515625" style="0" customWidth="1"/>
    <col min="42" max="42" width="15.7109375" style="0" customWidth="1"/>
    <col min="43" max="43" width="12.8515625" style="0" customWidth="1"/>
    <col min="44" max="44" width="15.7109375" style="0" customWidth="1"/>
    <col min="45" max="45" width="12.8515625" style="0" customWidth="1"/>
    <col min="46" max="46" width="15.7109375" style="0" customWidth="1"/>
    <col min="47" max="47" width="12.8515625" style="0" customWidth="1"/>
    <col min="48" max="48" width="15.7109375" style="0" customWidth="1"/>
    <col min="49" max="49" width="12.8515625" style="0" customWidth="1"/>
    <col min="50" max="50" width="15.7109375" style="0" customWidth="1"/>
    <col min="51" max="51" width="12.8515625" style="0" customWidth="1"/>
    <col min="52" max="52" width="15.7109375" style="0" customWidth="1"/>
    <col min="53" max="53" width="12.8515625" style="0" customWidth="1"/>
    <col min="54" max="54" width="15.7109375" style="0" customWidth="1"/>
    <col min="55" max="55" width="12.8515625" style="0" customWidth="1"/>
    <col min="56" max="56" width="15.7109375" style="0" customWidth="1"/>
    <col min="57" max="57" width="12.8515625" style="0" customWidth="1"/>
    <col min="58" max="58" width="15.7109375" style="0" customWidth="1"/>
    <col min="59" max="59" width="12.8515625" style="0" customWidth="1"/>
    <col min="60" max="60" width="15.7109375" style="0" customWidth="1"/>
    <col min="61" max="61" width="10.140625" style="0" customWidth="1"/>
    <col min="62" max="62" width="15.7109375" style="0" customWidth="1"/>
    <col min="63" max="63" width="13.00390625" style="0" customWidth="1"/>
    <col min="64" max="64" width="15.7109375" style="0" customWidth="1"/>
    <col min="65" max="65" width="10.140625" style="0" customWidth="1"/>
    <col min="66" max="66" width="11.28125" style="0" customWidth="1"/>
    <col min="67" max="67" width="15.7109375" style="0" customWidth="1"/>
    <col min="68" max="68" width="10.140625" style="0" customWidth="1"/>
    <col min="69" max="69" width="15.7109375" style="0" customWidth="1"/>
    <col min="70" max="70" width="10.140625" style="0" customWidth="1"/>
    <col min="71" max="71" width="15.7109375" style="0" customWidth="1"/>
    <col min="72" max="72" width="12.8515625" style="0" customWidth="1"/>
    <col min="73" max="73" width="15.7109375" style="0" customWidth="1"/>
    <col min="74" max="74" width="12.8515625" style="0" customWidth="1"/>
    <col min="75" max="75" width="15.7109375" style="0" customWidth="1"/>
    <col min="76" max="76" width="12.8515625" style="0" customWidth="1"/>
    <col min="77" max="77" width="15.7109375" style="0" customWidth="1"/>
    <col min="78" max="78" width="12.8515625" style="0" customWidth="1"/>
    <col min="79" max="79" width="15.7109375" style="0" customWidth="1"/>
    <col min="80" max="80" width="12.8515625" style="0" customWidth="1"/>
    <col min="81" max="81" width="15.7109375" style="0" customWidth="1"/>
    <col min="82" max="82" width="12.8515625" style="0" customWidth="1"/>
    <col min="83" max="83" width="15.7109375" style="0" customWidth="1"/>
    <col min="84" max="84" width="12.8515625" style="0" customWidth="1"/>
    <col min="85" max="85" width="15.7109375" style="0" customWidth="1"/>
    <col min="86" max="86" width="12.8515625" style="0" customWidth="1"/>
    <col min="87" max="87" width="15.7109375" style="0" customWidth="1"/>
    <col min="88" max="88" width="12.8515625" style="0" customWidth="1"/>
    <col min="89" max="89" width="15.7109375" style="0" customWidth="1"/>
    <col min="90" max="90" width="13.140625" style="0" customWidth="1"/>
    <col min="91" max="91" width="15.7109375" style="0" customWidth="1"/>
    <col min="92" max="92" width="12.8515625" style="0" customWidth="1"/>
    <col min="93" max="93" width="15.7109375" style="0" customWidth="1"/>
    <col min="94" max="94" width="12.8515625" style="0" customWidth="1"/>
    <col min="95" max="95" width="15.7109375" style="0" customWidth="1"/>
    <col min="96" max="96" width="12.8515625" style="0" customWidth="1"/>
    <col min="97" max="97" width="15.7109375" style="0" customWidth="1"/>
    <col min="98" max="98" width="12.8515625" style="0" customWidth="1"/>
    <col min="99" max="99" width="15.7109375" style="0" customWidth="1"/>
    <col min="100" max="100" width="12.8515625" style="0" customWidth="1"/>
    <col min="101" max="101" width="15.7109375" style="0" customWidth="1"/>
    <col min="102" max="102" width="12.8515625" style="0" customWidth="1"/>
    <col min="103" max="103" width="15.7109375" style="0" customWidth="1"/>
    <col min="104" max="104" width="12.8515625" style="0" customWidth="1"/>
    <col min="105" max="105" width="15.7109375" style="0" customWidth="1"/>
    <col min="106" max="106" width="12.8515625" style="0" customWidth="1"/>
    <col min="107" max="107" width="15.7109375" style="0" customWidth="1"/>
    <col min="108" max="108" width="12.8515625" style="0" customWidth="1"/>
    <col min="109" max="109" width="15.7109375" style="0" customWidth="1"/>
    <col min="110" max="110" width="12.8515625" style="0" customWidth="1"/>
    <col min="111" max="111" width="15.7109375" style="0" customWidth="1"/>
  </cols>
  <sheetData>
    <row r="1" spans="2:111" ht="15.75">
      <c r="B1" s="21" t="s">
        <v>96</v>
      </c>
      <c r="C1" s="21"/>
      <c r="D1" s="21"/>
      <c r="E1" s="21"/>
      <c r="F1" s="21"/>
      <c r="G1" s="21"/>
      <c r="H1" s="21"/>
      <c r="I1" s="21"/>
      <c r="J1" s="21"/>
      <c r="K1" s="21" t="s">
        <v>96</v>
      </c>
      <c r="L1" s="21"/>
      <c r="M1" s="21"/>
      <c r="N1" s="21"/>
      <c r="O1" s="21"/>
      <c r="P1" s="21"/>
      <c r="Q1" s="21"/>
      <c r="R1" s="21"/>
      <c r="S1" s="21"/>
      <c r="T1" s="21"/>
      <c r="U1" s="21" t="s">
        <v>96</v>
      </c>
      <c r="V1" s="21"/>
      <c r="W1" s="21"/>
      <c r="X1" s="21"/>
      <c r="Y1" s="21"/>
      <c r="Z1" s="21"/>
      <c r="AA1" s="21"/>
      <c r="AB1" s="21"/>
      <c r="AC1" s="21"/>
      <c r="AD1" s="21"/>
      <c r="AE1" s="21" t="s">
        <v>96</v>
      </c>
      <c r="AF1" s="21"/>
      <c r="AG1" s="21"/>
      <c r="AH1" s="21"/>
      <c r="AI1" s="21"/>
      <c r="AJ1" s="21"/>
      <c r="AK1" s="21"/>
      <c r="AL1" s="21"/>
      <c r="AM1" s="21"/>
      <c r="AN1" s="21"/>
      <c r="AO1" s="21" t="s">
        <v>96</v>
      </c>
      <c r="AP1" s="21"/>
      <c r="AQ1" s="21"/>
      <c r="AR1" s="21"/>
      <c r="AS1" s="21"/>
      <c r="AT1" s="21"/>
      <c r="AU1" s="21"/>
      <c r="AV1" s="21"/>
      <c r="AW1" s="21"/>
      <c r="AX1" s="21"/>
      <c r="AY1" s="21" t="s">
        <v>96</v>
      </c>
      <c r="AZ1" s="21"/>
      <c r="BA1" s="21"/>
      <c r="BB1" s="21"/>
      <c r="BC1" s="21"/>
      <c r="BD1" s="21"/>
      <c r="BE1" s="21"/>
      <c r="BF1" s="21"/>
      <c r="BG1" s="21"/>
      <c r="BH1" s="21"/>
      <c r="BI1" s="21" t="s">
        <v>96</v>
      </c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 t="s">
        <v>96</v>
      </c>
      <c r="BU1" s="21"/>
      <c r="BV1" s="21"/>
      <c r="BW1" s="21"/>
      <c r="BX1" s="21"/>
      <c r="BY1" s="21"/>
      <c r="BZ1" s="21"/>
      <c r="CA1" s="21"/>
      <c r="CB1" s="21"/>
      <c r="CC1" s="21"/>
      <c r="CD1" s="21" t="s">
        <v>96</v>
      </c>
      <c r="CE1" s="21"/>
      <c r="CF1" s="21"/>
      <c r="CG1" s="21"/>
      <c r="CH1" s="21"/>
      <c r="CI1" s="21"/>
      <c r="CJ1" s="21"/>
      <c r="CK1" s="21"/>
      <c r="CL1" s="21"/>
      <c r="CM1" s="21"/>
      <c r="CN1" s="21" t="s">
        <v>96</v>
      </c>
      <c r="CO1" s="21"/>
      <c r="CP1" s="21"/>
      <c r="CQ1" s="21"/>
      <c r="CR1" s="21"/>
      <c r="CS1" s="21"/>
      <c r="CT1" s="21"/>
      <c r="CU1" s="21"/>
      <c r="CV1" s="21"/>
      <c r="CW1" s="21"/>
      <c r="CX1" s="21" t="s">
        <v>96</v>
      </c>
      <c r="CY1" s="21"/>
      <c r="CZ1" s="21"/>
      <c r="DA1" s="21"/>
      <c r="DB1" s="21"/>
      <c r="DC1" s="21"/>
      <c r="DD1" s="21"/>
      <c r="DE1" s="21"/>
      <c r="DF1" s="21"/>
      <c r="DG1" s="21"/>
    </row>
    <row r="2" spans="2:111" ht="15.75">
      <c r="B2" s="6"/>
      <c r="C2" s="7"/>
      <c r="D2" s="7"/>
      <c r="E2" s="7"/>
      <c r="F2" s="7"/>
      <c r="G2" s="7"/>
      <c r="H2" s="7"/>
      <c r="I2" s="7"/>
      <c r="J2" s="7"/>
      <c r="K2" s="6"/>
      <c r="L2" s="7"/>
      <c r="M2" s="6"/>
      <c r="N2" s="7"/>
      <c r="O2" s="7"/>
      <c r="P2" s="7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7"/>
      <c r="AC2" s="7"/>
      <c r="AD2" s="7"/>
      <c r="AE2" s="6"/>
      <c r="AF2" s="6"/>
      <c r="AG2" s="7"/>
      <c r="AH2" s="7"/>
      <c r="AI2" s="7"/>
      <c r="AJ2" s="7"/>
      <c r="AK2" s="7"/>
      <c r="AL2" s="7"/>
      <c r="AM2" s="7"/>
      <c r="AN2" s="7"/>
      <c r="AO2" s="6"/>
      <c r="AP2" s="7"/>
      <c r="AQ2" s="7"/>
      <c r="AR2" s="7"/>
      <c r="AS2" s="7"/>
      <c r="AT2" s="7"/>
      <c r="AU2" s="7"/>
      <c r="AV2" s="7"/>
      <c r="AW2" s="7"/>
      <c r="AX2" s="7"/>
      <c r="AY2" s="6"/>
      <c r="AZ2" s="7"/>
      <c r="BA2" s="7"/>
      <c r="BB2" s="7"/>
      <c r="BC2" s="7"/>
      <c r="BD2" s="7"/>
      <c r="BE2" s="7"/>
      <c r="BF2" s="7"/>
      <c r="BG2" s="6"/>
      <c r="BH2" s="7"/>
      <c r="BI2" s="6"/>
      <c r="BJ2" s="7"/>
      <c r="BK2" s="7"/>
      <c r="BL2" s="7"/>
      <c r="BM2" s="7"/>
      <c r="BN2" s="7"/>
      <c r="BO2" s="7"/>
      <c r="BP2" s="6"/>
      <c r="BQ2" s="7"/>
      <c r="BR2" s="7"/>
      <c r="BS2" s="7"/>
      <c r="BT2" s="6"/>
      <c r="BU2" s="7"/>
      <c r="BV2" s="7"/>
      <c r="BW2" s="7"/>
      <c r="BX2" s="7"/>
      <c r="BY2" s="7"/>
      <c r="BZ2" s="6"/>
      <c r="CA2" s="7"/>
      <c r="CB2" s="7"/>
      <c r="CC2" s="7"/>
      <c r="CD2" s="6"/>
      <c r="CE2" s="7"/>
      <c r="CF2" s="7"/>
      <c r="CG2" s="7"/>
      <c r="CH2" s="6"/>
      <c r="CI2" s="7"/>
      <c r="CJ2" s="7"/>
      <c r="CK2" s="7"/>
      <c r="CL2" s="7"/>
      <c r="CM2" s="7"/>
      <c r="CN2" s="7"/>
      <c r="CO2" s="7"/>
      <c r="CP2" s="6"/>
      <c r="CQ2" s="7"/>
      <c r="CR2" s="7"/>
      <c r="CS2" s="7"/>
      <c r="CT2" s="6"/>
      <c r="CU2" s="7"/>
      <c r="CV2" s="7"/>
      <c r="CW2" s="7"/>
      <c r="CX2" s="7"/>
      <c r="CY2" s="7"/>
      <c r="CZ2" s="6"/>
      <c r="DA2" s="7"/>
      <c r="DB2" s="7"/>
      <c r="DC2" s="7"/>
      <c r="DD2" s="6"/>
      <c r="DE2" s="7"/>
      <c r="DF2" s="7"/>
      <c r="DG2" s="7"/>
    </row>
    <row r="3" spans="2:111" ht="15.75">
      <c r="B3" s="21" t="s">
        <v>94</v>
      </c>
      <c r="C3" s="21"/>
      <c r="D3" s="21"/>
      <c r="E3" s="21"/>
      <c r="F3" s="21"/>
      <c r="G3" s="21"/>
      <c r="H3" s="21"/>
      <c r="I3" s="21"/>
      <c r="J3" s="21"/>
      <c r="K3" s="21" t="s">
        <v>94</v>
      </c>
      <c r="L3" s="21"/>
      <c r="M3" s="21"/>
      <c r="N3" s="21"/>
      <c r="O3" s="21"/>
      <c r="P3" s="21"/>
      <c r="Q3" s="21"/>
      <c r="R3" s="21"/>
      <c r="S3" s="21"/>
      <c r="T3" s="21"/>
      <c r="U3" s="21" t="s">
        <v>94</v>
      </c>
      <c r="V3" s="21"/>
      <c r="W3" s="21"/>
      <c r="X3" s="21"/>
      <c r="Y3" s="21"/>
      <c r="Z3" s="21"/>
      <c r="AA3" s="21"/>
      <c r="AB3" s="21"/>
      <c r="AC3" s="21"/>
      <c r="AD3" s="21"/>
      <c r="AE3" s="21" t="s">
        <v>94</v>
      </c>
      <c r="AF3" s="21"/>
      <c r="AG3" s="21"/>
      <c r="AH3" s="21"/>
      <c r="AI3" s="21"/>
      <c r="AJ3" s="21"/>
      <c r="AK3" s="21"/>
      <c r="AL3" s="21"/>
      <c r="AM3" s="21"/>
      <c r="AN3" s="21"/>
      <c r="AO3" s="21" t="s">
        <v>94</v>
      </c>
      <c r="AP3" s="21"/>
      <c r="AQ3" s="21"/>
      <c r="AR3" s="21"/>
      <c r="AS3" s="21"/>
      <c r="AT3" s="21"/>
      <c r="AU3" s="21"/>
      <c r="AV3" s="21"/>
      <c r="AW3" s="21"/>
      <c r="AX3" s="21"/>
      <c r="AY3" s="21" t="s">
        <v>94</v>
      </c>
      <c r="AZ3" s="21"/>
      <c r="BA3" s="21"/>
      <c r="BB3" s="21"/>
      <c r="BC3" s="21"/>
      <c r="BD3" s="21"/>
      <c r="BE3" s="21"/>
      <c r="BF3" s="21"/>
      <c r="BG3" s="21"/>
      <c r="BH3" s="21"/>
      <c r="BI3" s="21" t="s">
        <v>94</v>
      </c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 t="s">
        <v>94</v>
      </c>
      <c r="BU3" s="21"/>
      <c r="BV3" s="21"/>
      <c r="BW3" s="21"/>
      <c r="BX3" s="21"/>
      <c r="BY3" s="21"/>
      <c r="BZ3" s="21"/>
      <c r="CA3" s="21"/>
      <c r="CB3" s="21"/>
      <c r="CC3" s="21"/>
      <c r="CD3" s="23" t="s">
        <v>94</v>
      </c>
      <c r="CE3" s="23"/>
      <c r="CF3" s="23"/>
      <c r="CG3" s="23"/>
      <c r="CH3" s="23"/>
      <c r="CI3" s="23"/>
      <c r="CJ3" s="23"/>
      <c r="CK3" s="23"/>
      <c r="CL3" s="23"/>
      <c r="CM3" s="23"/>
      <c r="CN3" s="21" t="s">
        <v>94</v>
      </c>
      <c r="CO3" s="21"/>
      <c r="CP3" s="21"/>
      <c r="CQ3" s="21"/>
      <c r="CR3" s="21"/>
      <c r="CS3" s="21"/>
      <c r="CT3" s="21"/>
      <c r="CU3" s="21"/>
      <c r="CV3" s="21"/>
      <c r="CW3" s="21"/>
      <c r="CX3" s="21" t="s">
        <v>94</v>
      </c>
      <c r="CY3" s="21"/>
      <c r="CZ3" s="21"/>
      <c r="DA3" s="21"/>
      <c r="DB3" s="21"/>
      <c r="DC3" s="21"/>
      <c r="DD3" s="21"/>
      <c r="DE3" s="21"/>
      <c r="DF3" s="21"/>
      <c r="DG3" s="21"/>
    </row>
    <row r="4" spans="2:111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</row>
    <row r="5" spans="2:111" s="16" customFormat="1" ht="28.5" customHeight="1">
      <c r="B5" s="20" t="s">
        <v>95</v>
      </c>
      <c r="C5" s="24" t="s">
        <v>93</v>
      </c>
      <c r="D5" s="24"/>
      <c r="E5" s="24"/>
      <c r="F5" s="24"/>
      <c r="G5" s="24" t="s">
        <v>1</v>
      </c>
      <c r="H5" s="24"/>
      <c r="I5" s="24" t="s">
        <v>2</v>
      </c>
      <c r="J5" s="24"/>
      <c r="K5" s="24" t="s">
        <v>3</v>
      </c>
      <c r="L5" s="24"/>
      <c r="M5" s="24" t="s">
        <v>4</v>
      </c>
      <c r="N5" s="24"/>
      <c r="O5" s="24" t="s">
        <v>5</v>
      </c>
      <c r="P5" s="24"/>
      <c r="Q5" s="24" t="s">
        <v>6</v>
      </c>
      <c r="R5" s="24"/>
      <c r="S5" s="22" t="s">
        <v>7</v>
      </c>
      <c r="T5" s="22"/>
      <c r="U5" s="24" t="s">
        <v>8</v>
      </c>
      <c r="V5" s="24"/>
      <c r="W5" s="24" t="s">
        <v>9</v>
      </c>
      <c r="X5" s="24"/>
      <c r="Y5" s="22" t="s">
        <v>10</v>
      </c>
      <c r="Z5" s="22"/>
      <c r="AA5" s="22" t="s">
        <v>11</v>
      </c>
      <c r="AB5" s="22"/>
      <c r="AC5" s="24" t="s">
        <v>12</v>
      </c>
      <c r="AD5" s="24"/>
      <c r="AE5" s="24" t="s">
        <v>13</v>
      </c>
      <c r="AF5" s="24"/>
      <c r="AG5" s="22" t="s">
        <v>97</v>
      </c>
      <c r="AH5" s="22"/>
      <c r="AI5" s="24" t="s">
        <v>14</v>
      </c>
      <c r="AJ5" s="24"/>
      <c r="AK5" s="24" t="s">
        <v>15</v>
      </c>
      <c r="AL5" s="24"/>
      <c r="AM5" s="24" t="s">
        <v>16</v>
      </c>
      <c r="AN5" s="24"/>
      <c r="AO5" s="24" t="s">
        <v>17</v>
      </c>
      <c r="AP5" s="24"/>
      <c r="AQ5" s="24" t="s">
        <v>18</v>
      </c>
      <c r="AR5" s="24"/>
      <c r="AS5" s="24" t="s">
        <v>19</v>
      </c>
      <c r="AT5" s="24"/>
      <c r="AU5" s="24" t="s">
        <v>20</v>
      </c>
      <c r="AV5" s="24"/>
      <c r="AW5" s="24" t="s">
        <v>21</v>
      </c>
      <c r="AX5" s="24"/>
      <c r="AY5" s="24" t="s">
        <v>22</v>
      </c>
      <c r="AZ5" s="24"/>
      <c r="BA5" s="24" t="s">
        <v>23</v>
      </c>
      <c r="BB5" s="24"/>
      <c r="BC5" s="24" t="s">
        <v>24</v>
      </c>
      <c r="BD5" s="24"/>
      <c r="BE5" s="24" t="s">
        <v>25</v>
      </c>
      <c r="BF5" s="24"/>
      <c r="BG5" s="24" t="s">
        <v>26</v>
      </c>
      <c r="BH5" s="24"/>
      <c r="BI5" s="22" t="s">
        <v>91</v>
      </c>
      <c r="BJ5" s="22"/>
      <c r="BK5" s="24" t="s">
        <v>27</v>
      </c>
      <c r="BL5" s="24"/>
      <c r="BM5" s="24"/>
      <c r="BN5" s="24" t="s">
        <v>28</v>
      </c>
      <c r="BO5" s="24"/>
      <c r="BP5" s="24" t="s">
        <v>29</v>
      </c>
      <c r="BQ5" s="24"/>
      <c r="BR5" s="24" t="s">
        <v>30</v>
      </c>
      <c r="BS5" s="24"/>
      <c r="BT5" s="24" t="s">
        <v>31</v>
      </c>
      <c r="BU5" s="24"/>
      <c r="BV5" s="24" t="s">
        <v>32</v>
      </c>
      <c r="BW5" s="24"/>
      <c r="BX5" s="24" t="s">
        <v>33</v>
      </c>
      <c r="BY5" s="24"/>
      <c r="BZ5" s="24" t="s">
        <v>34</v>
      </c>
      <c r="CA5" s="24"/>
      <c r="CB5" s="24" t="s">
        <v>35</v>
      </c>
      <c r="CC5" s="24"/>
      <c r="CD5" s="24" t="s">
        <v>36</v>
      </c>
      <c r="CE5" s="24"/>
      <c r="CF5" s="24" t="s">
        <v>37</v>
      </c>
      <c r="CG5" s="24"/>
      <c r="CH5" s="24" t="s">
        <v>38</v>
      </c>
      <c r="CI5" s="24"/>
      <c r="CJ5" s="22" t="s">
        <v>39</v>
      </c>
      <c r="CK5" s="22"/>
      <c r="CL5" s="22" t="s">
        <v>98</v>
      </c>
      <c r="CM5" s="22"/>
      <c r="CN5" s="24" t="s">
        <v>40</v>
      </c>
      <c r="CO5" s="24"/>
      <c r="CP5" s="24" t="s">
        <v>41</v>
      </c>
      <c r="CQ5" s="24"/>
      <c r="CR5" s="24" t="s">
        <v>42</v>
      </c>
      <c r="CS5" s="24"/>
      <c r="CT5" s="24" t="s">
        <v>43</v>
      </c>
      <c r="CU5" s="24"/>
      <c r="CV5" s="24" t="s">
        <v>44</v>
      </c>
      <c r="CW5" s="24"/>
      <c r="CX5" s="24" t="s">
        <v>45</v>
      </c>
      <c r="CY5" s="24"/>
      <c r="CZ5" s="24" t="s">
        <v>46</v>
      </c>
      <c r="DA5" s="24"/>
      <c r="DB5" s="24" t="s">
        <v>47</v>
      </c>
      <c r="DC5" s="24"/>
      <c r="DD5" s="22" t="s">
        <v>48</v>
      </c>
      <c r="DE5" s="22"/>
      <c r="DF5" s="24" t="s">
        <v>49</v>
      </c>
      <c r="DG5" s="24"/>
    </row>
    <row r="6" spans="1:111" s="19" customFormat="1" ht="12.75">
      <c r="A6" s="10" t="s">
        <v>0</v>
      </c>
      <c r="B6" s="17"/>
      <c r="C6" s="18" t="s">
        <v>92</v>
      </c>
      <c r="D6" s="18" t="s">
        <v>90</v>
      </c>
      <c r="E6" s="18" t="s">
        <v>88</v>
      </c>
      <c r="F6" s="18" t="s">
        <v>89</v>
      </c>
      <c r="G6" s="18" t="s">
        <v>88</v>
      </c>
      <c r="H6" s="18" t="s">
        <v>89</v>
      </c>
      <c r="I6" s="18" t="s">
        <v>88</v>
      </c>
      <c r="J6" s="18" t="s">
        <v>89</v>
      </c>
      <c r="K6" s="18" t="s">
        <v>88</v>
      </c>
      <c r="L6" s="18" t="s">
        <v>89</v>
      </c>
      <c r="M6" s="18" t="s">
        <v>88</v>
      </c>
      <c r="N6" s="18" t="s">
        <v>89</v>
      </c>
      <c r="O6" s="18" t="s">
        <v>88</v>
      </c>
      <c r="P6" s="18" t="s">
        <v>89</v>
      </c>
      <c r="Q6" s="18" t="s">
        <v>88</v>
      </c>
      <c r="R6" s="18" t="s">
        <v>89</v>
      </c>
      <c r="S6" s="18" t="s">
        <v>88</v>
      </c>
      <c r="T6" s="18" t="s">
        <v>89</v>
      </c>
      <c r="U6" s="18" t="s">
        <v>88</v>
      </c>
      <c r="V6" s="18" t="s">
        <v>89</v>
      </c>
      <c r="W6" s="18" t="s">
        <v>88</v>
      </c>
      <c r="X6" s="18" t="s">
        <v>89</v>
      </c>
      <c r="Y6" s="18" t="s">
        <v>88</v>
      </c>
      <c r="Z6" s="18" t="s">
        <v>89</v>
      </c>
      <c r="AA6" s="18" t="s">
        <v>88</v>
      </c>
      <c r="AB6" s="18" t="s">
        <v>89</v>
      </c>
      <c r="AC6" s="18" t="s">
        <v>88</v>
      </c>
      <c r="AD6" s="18" t="s">
        <v>89</v>
      </c>
      <c r="AE6" s="18" t="s">
        <v>88</v>
      </c>
      <c r="AF6" s="18" t="s">
        <v>89</v>
      </c>
      <c r="AG6" s="18" t="s">
        <v>88</v>
      </c>
      <c r="AH6" s="18" t="s">
        <v>89</v>
      </c>
      <c r="AI6" s="18" t="s">
        <v>88</v>
      </c>
      <c r="AJ6" s="18" t="s">
        <v>89</v>
      </c>
      <c r="AK6" s="18" t="s">
        <v>88</v>
      </c>
      <c r="AL6" s="18" t="s">
        <v>89</v>
      </c>
      <c r="AM6" s="18" t="s">
        <v>88</v>
      </c>
      <c r="AN6" s="18" t="s">
        <v>89</v>
      </c>
      <c r="AO6" s="18" t="s">
        <v>88</v>
      </c>
      <c r="AP6" s="18" t="s">
        <v>89</v>
      </c>
      <c r="AQ6" s="18" t="s">
        <v>88</v>
      </c>
      <c r="AR6" s="18" t="s">
        <v>89</v>
      </c>
      <c r="AS6" s="18" t="s">
        <v>88</v>
      </c>
      <c r="AT6" s="18" t="s">
        <v>89</v>
      </c>
      <c r="AU6" s="18" t="s">
        <v>88</v>
      </c>
      <c r="AV6" s="18" t="s">
        <v>89</v>
      </c>
      <c r="AW6" s="18" t="s">
        <v>88</v>
      </c>
      <c r="AX6" s="18" t="s">
        <v>89</v>
      </c>
      <c r="AY6" s="18" t="s">
        <v>88</v>
      </c>
      <c r="AZ6" s="18" t="s">
        <v>89</v>
      </c>
      <c r="BA6" s="18" t="s">
        <v>88</v>
      </c>
      <c r="BB6" s="18" t="s">
        <v>89</v>
      </c>
      <c r="BC6" s="18" t="s">
        <v>88</v>
      </c>
      <c r="BD6" s="18" t="s">
        <v>89</v>
      </c>
      <c r="BE6" s="18" t="s">
        <v>88</v>
      </c>
      <c r="BF6" s="18" t="s">
        <v>89</v>
      </c>
      <c r="BG6" s="18" t="s">
        <v>88</v>
      </c>
      <c r="BH6" s="18" t="s">
        <v>89</v>
      </c>
      <c r="BI6" s="18" t="s">
        <v>88</v>
      </c>
      <c r="BJ6" s="18" t="s">
        <v>89</v>
      </c>
      <c r="BK6" s="18" t="s">
        <v>88</v>
      </c>
      <c r="BL6" s="18" t="s">
        <v>89</v>
      </c>
      <c r="BM6" s="18" t="s">
        <v>90</v>
      </c>
      <c r="BN6" s="18" t="s">
        <v>88</v>
      </c>
      <c r="BO6" s="18" t="s">
        <v>89</v>
      </c>
      <c r="BP6" s="18" t="s">
        <v>88</v>
      </c>
      <c r="BQ6" s="18" t="s">
        <v>89</v>
      </c>
      <c r="BR6" s="18" t="s">
        <v>88</v>
      </c>
      <c r="BS6" s="18" t="s">
        <v>89</v>
      </c>
      <c r="BT6" s="18" t="s">
        <v>88</v>
      </c>
      <c r="BU6" s="18" t="s">
        <v>89</v>
      </c>
      <c r="BV6" s="18" t="s">
        <v>88</v>
      </c>
      <c r="BW6" s="18" t="s">
        <v>89</v>
      </c>
      <c r="BX6" s="18" t="s">
        <v>88</v>
      </c>
      <c r="BY6" s="18" t="s">
        <v>89</v>
      </c>
      <c r="BZ6" s="18" t="s">
        <v>88</v>
      </c>
      <c r="CA6" s="18" t="s">
        <v>89</v>
      </c>
      <c r="CB6" s="18" t="s">
        <v>88</v>
      </c>
      <c r="CC6" s="18" t="s">
        <v>89</v>
      </c>
      <c r="CD6" s="18" t="s">
        <v>88</v>
      </c>
      <c r="CE6" s="18" t="s">
        <v>89</v>
      </c>
      <c r="CF6" s="18" t="s">
        <v>88</v>
      </c>
      <c r="CG6" s="18" t="s">
        <v>89</v>
      </c>
      <c r="CH6" s="18" t="s">
        <v>88</v>
      </c>
      <c r="CI6" s="18" t="s">
        <v>89</v>
      </c>
      <c r="CJ6" s="18" t="s">
        <v>88</v>
      </c>
      <c r="CK6" s="18" t="s">
        <v>89</v>
      </c>
      <c r="CL6" s="18" t="s">
        <v>88</v>
      </c>
      <c r="CM6" s="18" t="s">
        <v>89</v>
      </c>
      <c r="CN6" s="18" t="s">
        <v>88</v>
      </c>
      <c r="CO6" s="18" t="s">
        <v>89</v>
      </c>
      <c r="CP6" s="18" t="s">
        <v>88</v>
      </c>
      <c r="CQ6" s="18" t="s">
        <v>89</v>
      </c>
      <c r="CR6" s="18" t="s">
        <v>88</v>
      </c>
      <c r="CS6" s="18" t="s">
        <v>89</v>
      </c>
      <c r="CT6" s="18" t="s">
        <v>88</v>
      </c>
      <c r="CU6" s="18" t="s">
        <v>89</v>
      </c>
      <c r="CV6" s="18" t="s">
        <v>88</v>
      </c>
      <c r="CW6" s="18" t="s">
        <v>89</v>
      </c>
      <c r="CX6" s="18" t="s">
        <v>88</v>
      </c>
      <c r="CY6" s="18" t="s">
        <v>89</v>
      </c>
      <c r="CZ6" s="18" t="s">
        <v>88</v>
      </c>
      <c r="DA6" s="18" t="s">
        <v>89</v>
      </c>
      <c r="DB6" s="18" t="s">
        <v>88</v>
      </c>
      <c r="DC6" s="18" t="s">
        <v>89</v>
      </c>
      <c r="DD6" s="18" t="s">
        <v>88</v>
      </c>
      <c r="DE6" s="18" t="s">
        <v>89</v>
      </c>
      <c r="DF6" s="18" t="s">
        <v>88</v>
      </c>
      <c r="DG6" s="18" t="s">
        <v>89</v>
      </c>
    </row>
    <row r="7" spans="1:111" ht="12.75">
      <c r="A7" s="3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</row>
    <row r="8" spans="1:111" ht="15">
      <c r="A8" s="3"/>
      <c r="B8" s="10" t="s">
        <v>87</v>
      </c>
      <c r="C8" s="12">
        <f>+C10+C11</f>
        <v>22167989</v>
      </c>
      <c r="D8" s="12">
        <f aca="true" t="shared" si="0" ref="D8:BO8">+D10+D11</f>
        <v>33417</v>
      </c>
      <c r="E8" s="12">
        <f t="shared" si="0"/>
        <v>10575841</v>
      </c>
      <c r="F8" s="12">
        <f t="shared" si="0"/>
        <v>11558731</v>
      </c>
      <c r="G8" s="12">
        <f t="shared" si="0"/>
        <v>31514</v>
      </c>
      <c r="H8" s="12">
        <f t="shared" si="0"/>
        <v>119410</v>
      </c>
      <c r="I8" s="12">
        <f t="shared" si="0"/>
        <v>21346</v>
      </c>
      <c r="J8" s="12">
        <f t="shared" si="0"/>
        <v>3661</v>
      </c>
      <c r="K8" s="12">
        <f t="shared" si="0"/>
        <v>13241</v>
      </c>
      <c r="L8" s="12">
        <f t="shared" si="0"/>
        <v>33763</v>
      </c>
      <c r="M8" s="12">
        <f t="shared" si="0"/>
        <v>2025</v>
      </c>
      <c r="N8" s="12">
        <f t="shared" si="0"/>
        <v>2616</v>
      </c>
      <c r="O8" s="12">
        <f t="shared" si="0"/>
        <v>69134</v>
      </c>
      <c r="P8" s="12">
        <f t="shared" si="0"/>
        <v>173552</v>
      </c>
      <c r="Q8" s="12">
        <f t="shared" si="0"/>
        <v>17804</v>
      </c>
      <c r="R8" s="12">
        <f t="shared" si="0"/>
        <v>44450</v>
      </c>
      <c r="S8" s="12">
        <f t="shared" si="0"/>
        <v>3062</v>
      </c>
      <c r="T8" s="12">
        <f t="shared" si="0"/>
        <v>7524</v>
      </c>
      <c r="U8" s="12">
        <f t="shared" si="0"/>
        <v>133016</v>
      </c>
      <c r="V8" s="12">
        <f t="shared" si="0"/>
        <v>227979</v>
      </c>
      <c r="W8" s="12">
        <f t="shared" si="0"/>
        <v>8293</v>
      </c>
      <c r="X8" s="12">
        <f t="shared" si="0"/>
        <v>20965</v>
      </c>
      <c r="Y8" s="12">
        <f t="shared" si="0"/>
        <v>10735</v>
      </c>
      <c r="Z8" s="12">
        <f t="shared" si="0"/>
        <v>32271</v>
      </c>
      <c r="AA8" s="12">
        <f t="shared" si="0"/>
        <v>202</v>
      </c>
      <c r="AB8" s="12">
        <f t="shared" si="0"/>
        <v>531</v>
      </c>
      <c r="AC8" s="12">
        <f t="shared" si="0"/>
        <v>3709</v>
      </c>
      <c r="AD8" s="12">
        <f t="shared" si="0"/>
        <v>6793</v>
      </c>
      <c r="AE8" s="12">
        <f t="shared" si="0"/>
        <v>26</v>
      </c>
      <c r="AF8" s="12">
        <f t="shared" si="0"/>
        <v>348</v>
      </c>
      <c r="AG8" s="12">
        <f t="shared" si="0"/>
        <v>54</v>
      </c>
      <c r="AH8" s="12">
        <f t="shared" si="0"/>
        <v>91</v>
      </c>
      <c r="AI8" s="12">
        <f t="shared" si="0"/>
        <v>49531</v>
      </c>
      <c r="AJ8" s="12">
        <f t="shared" si="0"/>
        <v>69972</v>
      </c>
      <c r="AK8" s="12">
        <f t="shared" si="0"/>
        <v>20505</v>
      </c>
      <c r="AL8" s="12">
        <f t="shared" si="0"/>
        <v>30896</v>
      </c>
      <c r="AM8" s="12">
        <f t="shared" si="0"/>
        <v>24430</v>
      </c>
      <c r="AN8" s="12">
        <f t="shared" si="0"/>
        <v>78980</v>
      </c>
      <c r="AO8" s="12">
        <f t="shared" si="0"/>
        <v>13484</v>
      </c>
      <c r="AP8" s="12">
        <f t="shared" si="0"/>
        <v>26240</v>
      </c>
      <c r="AQ8" s="12">
        <f t="shared" si="0"/>
        <v>906</v>
      </c>
      <c r="AR8" s="12">
        <f t="shared" si="0"/>
        <v>13628</v>
      </c>
      <c r="AS8" s="12">
        <f t="shared" si="0"/>
        <v>24068</v>
      </c>
      <c r="AT8" s="12">
        <f t="shared" si="0"/>
        <v>53641</v>
      </c>
      <c r="AU8" s="12">
        <f t="shared" si="0"/>
        <v>47889</v>
      </c>
      <c r="AV8" s="12">
        <f t="shared" si="0"/>
        <v>148734</v>
      </c>
      <c r="AW8" s="12">
        <f t="shared" si="0"/>
        <v>113399</v>
      </c>
      <c r="AX8" s="12">
        <f t="shared" si="0"/>
        <v>293357</v>
      </c>
      <c r="AY8" s="12">
        <f t="shared" si="0"/>
        <v>105296</v>
      </c>
      <c r="AZ8" s="12">
        <f t="shared" si="0"/>
        <v>229426</v>
      </c>
      <c r="BA8" s="12">
        <f t="shared" si="0"/>
        <v>535</v>
      </c>
      <c r="BB8" s="12">
        <f t="shared" si="0"/>
        <v>1960</v>
      </c>
      <c r="BC8" s="12">
        <f t="shared" si="0"/>
        <v>7706</v>
      </c>
      <c r="BD8" s="12">
        <f t="shared" si="0"/>
        <v>31715</v>
      </c>
      <c r="BE8" s="12">
        <f t="shared" si="0"/>
        <v>1745</v>
      </c>
      <c r="BF8" s="12">
        <f t="shared" si="0"/>
        <v>6396</v>
      </c>
      <c r="BG8" s="12">
        <f t="shared" si="0"/>
        <v>4885</v>
      </c>
      <c r="BH8" s="12">
        <f t="shared" si="0"/>
        <v>5499</v>
      </c>
      <c r="BI8" s="12">
        <f t="shared" si="0"/>
        <v>43567</v>
      </c>
      <c r="BJ8" s="12">
        <f t="shared" si="0"/>
        <v>59812</v>
      </c>
      <c r="BK8" s="12">
        <f t="shared" si="0"/>
        <v>8014010</v>
      </c>
      <c r="BL8" s="12">
        <f t="shared" si="0"/>
        <v>6635645</v>
      </c>
      <c r="BM8" s="12">
        <f t="shared" si="0"/>
        <v>33417</v>
      </c>
      <c r="BN8" s="12">
        <f t="shared" si="0"/>
        <v>242143</v>
      </c>
      <c r="BO8" s="12">
        <f t="shared" si="0"/>
        <v>389003</v>
      </c>
      <c r="BP8" s="12">
        <f aca="true" t="shared" si="1" ref="BP8:DG8">+BP10+BP11</f>
        <v>14810</v>
      </c>
      <c r="BQ8" s="12">
        <f t="shared" si="1"/>
        <v>24989</v>
      </c>
      <c r="BR8" s="12">
        <f t="shared" si="1"/>
        <v>9000</v>
      </c>
      <c r="BS8" s="12">
        <f t="shared" si="1"/>
        <v>56455</v>
      </c>
      <c r="BT8" s="12">
        <f t="shared" si="1"/>
        <v>14486</v>
      </c>
      <c r="BU8" s="12">
        <f t="shared" si="1"/>
        <v>35967</v>
      </c>
      <c r="BV8" s="12">
        <f t="shared" si="1"/>
        <v>13231</v>
      </c>
      <c r="BW8" s="12">
        <f t="shared" si="1"/>
        <v>43474</v>
      </c>
      <c r="BX8" s="12">
        <f t="shared" si="1"/>
        <v>30472</v>
      </c>
      <c r="BY8" s="12">
        <f t="shared" si="1"/>
        <v>81481</v>
      </c>
      <c r="BZ8" s="12">
        <f t="shared" si="1"/>
        <v>486444</v>
      </c>
      <c r="CA8" s="12">
        <f t="shared" si="1"/>
        <v>755982</v>
      </c>
      <c r="CB8" s="12">
        <f t="shared" si="1"/>
        <v>137442</v>
      </c>
      <c r="CC8" s="12">
        <f t="shared" si="1"/>
        <v>241433</v>
      </c>
      <c r="CD8" s="12">
        <f t="shared" si="1"/>
        <v>27082</v>
      </c>
      <c r="CE8" s="12">
        <f t="shared" si="1"/>
        <v>88059</v>
      </c>
      <c r="CF8" s="12">
        <f t="shared" si="1"/>
        <v>797</v>
      </c>
      <c r="CG8" s="12">
        <f t="shared" si="1"/>
        <v>2791</v>
      </c>
      <c r="CH8" s="12">
        <f t="shared" si="1"/>
        <v>11182</v>
      </c>
      <c r="CI8" s="12">
        <f t="shared" si="1"/>
        <v>43087</v>
      </c>
      <c r="CJ8" s="12">
        <f t="shared" si="1"/>
        <v>231913</v>
      </c>
      <c r="CK8" s="12">
        <f t="shared" si="1"/>
        <v>428805</v>
      </c>
      <c r="CL8" s="12">
        <f t="shared" si="1"/>
        <v>246</v>
      </c>
      <c r="CM8" s="12">
        <f t="shared" si="1"/>
        <v>290</v>
      </c>
      <c r="CN8" s="12">
        <f t="shared" si="1"/>
        <v>110680</v>
      </c>
      <c r="CO8" s="12">
        <f t="shared" si="1"/>
        <v>217469</v>
      </c>
      <c r="CP8" s="12">
        <f t="shared" si="1"/>
        <v>261910</v>
      </c>
      <c r="CQ8" s="12">
        <f t="shared" si="1"/>
        <v>261491</v>
      </c>
      <c r="CR8" s="12">
        <f t="shared" si="1"/>
        <v>81060</v>
      </c>
      <c r="CS8" s="12">
        <f t="shared" si="1"/>
        <v>127599</v>
      </c>
      <c r="CT8" s="12">
        <f t="shared" si="1"/>
        <v>3329</v>
      </c>
      <c r="CU8" s="12">
        <f t="shared" si="1"/>
        <v>11026</v>
      </c>
      <c r="CV8" s="12">
        <f t="shared" si="1"/>
        <v>28361</v>
      </c>
      <c r="CW8" s="12">
        <f t="shared" si="1"/>
        <v>80097</v>
      </c>
      <c r="CX8" s="12">
        <f t="shared" si="1"/>
        <v>259</v>
      </c>
      <c r="CY8" s="12">
        <f t="shared" si="1"/>
        <v>1340</v>
      </c>
      <c r="CZ8" s="12">
        <f t="shared" si="1"/>
        <v>25242</v>
      </c>
      <c r="DA8" s="12">
        <f t="shared" si="1"/>
        <v>117434</v>
      </c>
      <c r="DB8" s="12">
        <f t="shared" si="1"/>
        <v>11396</v>
      </c>
      <c r="DC8" s="12">
        <f t="shared" si="1"/>
        <v>49659</v>
      </c>
      <c r="DD8" s="12">
        <f t="shared" si="1"/>
        <v>1629</v>
      </c>
      <c r="DE8" s="12">
        <f t="shared" si="1"/>
        <v>1899</v>
      </c>
      <c r="DF8" s="12">
        <f t="shared" si="1"/>
        <v>46610</v>
      </c>
      <c r="DG8" s="12">
        <f t="shared" si="1"/>
        <v>139046</v>
      </c>
    </row>
    <row r="9" spans="1:111" ht="15">
      <c r="A9" s="3"/>
      <c r="B9" s="10"/>
      <c r="C9" s="14"/>
      <c r="D9" s="14"/>
      <c r="E9" s="14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</row>
    <row r="10" spans="1:111" ht="15">
      <c r="A10" s="3"/>
      <c r="B10" s="10" t="s">
        <v>86</v>
      </c>
      <c r="C10" s="12">
        <f>SUM(C13:C16)</f>
        <v>5115929</v>
      </c>
      <c r="D10" s="12">
        <f aca="true" t="shared" si="2" ref="D10:BO10">SUM(D13:D16)</f>
        <v>4384</v>
      </c>
      <c r="E10" s="12">
        <f t="shared" si="2"/>
        <v>2153023</v>
      </c>
      <c r="F10" s="12">
        <f t="shared" si="2"/>
        <v>2958522</v>
      </c>
      <c r="G10" s="12">
        <f t="shared" si="2"/>
        <v>8175</v>
      </c>
      <c r="H10" s="12">
        <f t="shared" si="2"/>
        <v>37616</v>
      </c>
      <c r="I10" s="12">
        <f t="shared" si="2"/>
        <v>8833</v>
      </c>
      <c r="J10" s="12">
        <f t="shared" si="2"/>
        <v>1036</v>
      </c>
      <c r="K10" s="12">
        <f t="shared" si="2"/>
        <v>4923</v>
      </c>
      <c r="L10" s="12">
        <f t="shared" si="2"/>
        <v>12972</v>
      </c>
      <c r="M10" s="12">
        <f t="shared" si="2"/>
        <v>890</v>
      </c>
      <c r="N10" s="12">
        <f t="shared" si="2"/>
        <v>2070</v>
      </c>
      <c r="O10" s="12">
        <f t="shared" si="2"/>
        <v>26505</v>
      </c>
      <c r="P10" s="12">
        <f t="shared" si="2"/>
        <v>68648</v>
      </c>
      <c r="Q10" s="12">
        <f t="shared" si="2"/>
        <v>6021</v>
      </c>
      <c r="R10" s="12">
        <f t="shared" si="2"/>
        <v>20785</v>
      </c>
      <c r="S10" s="12">
        <f t="shared" si="2"/>
        <v>1873</v>
      </c>
      <c r="T10" s="12">
        <f t="shared" si="2"/>
        <v>3311</v>
      </c>
      <c r="U10" s="12">
        <f t="shared" si="2"/>
        <v>33210</v>
      </c>
      <c r="V10" s="12">
        <f t="shared" si="2"/>
        <v>57742</v>
      </c>
      <c r="W10" s="12">
        <f t="shared" si="2"/>
        <v>3121</v>
      </c>
      <c r="X10" s="12">
        <f t="shared" si="2"/>
        <v>9277</v>
      </c>
      <c r="Y10" s="12">
        <f t="shared" si="2"/>
        <v>4971</v>
      </c>
      <c r="Z10" s="12">
        <f t="shared" si="2"/>
        <v>16232</v>
      </c>
      <c r="AA10" s="12">
        <f t="shared" si="2"/>
        <v>0</v>
      </c>
      <c r="AB10" s="12">
        <f t="shared" si="2"/>
        <v>0</v>
      </c>
      <c r="AC10" s="12">
        <f t="shared" si="2"/>
        <v>2175</v>
      </c>
      <c r="AD10" s="12">
        <f t="shared" si="2"/>
        <v>2040</v>
      </c>
      <c r="AE10" s="12">
        <f t="shared" si="2"/>
        <v>26</v>
      </c>
      <c r="AF10" s="12">
        <f t="shared" si="2"/>
        <v>348</v>
      </c>
      <c r="AG10" s="12">
        <f t="shared" si="2"/>
        <v>0</v>
      </c>
      <c r="AH10" s="12">
        <f t="shared" si="2"/>
        <v>0</v>
      </c>
      <c r="AI10" s="12">
        <f t="shared" si="2"/>
        <v>14527</v>
      </c>
      <c r="AJ10" s="12">
        <f t="shared" si="2"/>
        <v>26116</v>
      </c>
      <c r="AK10" s="12">
        <f t="shared" si="2"/>
        <v>12527</v>
      </c>
      <c r="AL10" s="12">
        <f t="shared" si="2"/>
        <v>19235</v>
      </c>
      <c r="AM10" s="12">
        <f t="shared" si="2"/>
        <v>12751</v>
      </c>
      <c r="AN10" s="12">
        <f t="shared" si="2"/>
        <v>35734</v>
      </c>
      <c r="AO10" s="12">
        <f t="shared" si="2"/>
        <v>1270</v>
      </c>
      <c r="AP10" s="12">
        <f t="shared" si="2"/>
        <v>4096</v>
      </c>
      <c r="AQ10" s="12">
        <f t="shared" si="2"/>
        <v>771</v>
      </c>
      <c r="AR10" s="12">
        <f t="shared" si="2"/>
        <v>10535</v>
      </c>
      <c r="AS10" s="12">
        <f t="shared" si="2"/>
        <v>8498</v>
      </c>
      <c r="AT10" s="12">
        <f t="shared" si="2"/>
        <v>24640</v>
      </c>
      <c r="AU10" s="12">
        <f t="shared" si="2"/>
        <v>26092</v>
      </c>
      <c r="AV10" s="12">
        <f t="shared" si="2"/>
        <v>73824</v>
      </c>
      <c r="AW10" s="12">
        <f t="shared" si="2"/>
        <v>25571</v>
      </c>
      <c r="AX10" s="12">
        <f t="shared" si="2"/>
        <v>68641</v>
      </c>
      <c r="AY10" s="12">
        <f t="shared" si="2"/>
        <v>28204</v>
      </c>
      <c r="AZ10" s="12">
        <f t="shared" si="2"/>
        <v>48202</v>
      </c>
      <c r="BA10" s="12">
        <f t="shared" si="2"/>
        <v>0</v>
      </c>
      <c r="BB10" s="12">
        <f t="shared" si="2"/>
        <v>0</v>
      </c>
      <c r="BC10" s="12">
        <f t="shared" si="2"/>
        <v>2388</v>
      </c>
      <c r="BD10" s="12">
        <f t="shared" si="2"/>
        <v>13678</v>
      </c>
      <c r="BE10" s="12">
        <f t="shared" si="2"/>
        <v>716</v>
      </c>
      <c r="BF10" s="12">
        <f t="shared" si="2"/>
        <v>1931</v>
      </c>
      <c r="BG10" s="12">
        <f t="shared" si="2"/>
        <v>0</v>
      </c>
      <c r="BH10" s="12">
        <f t="shared" si="2"/>
        <v>0</v>
      </c>
      <c r="BI10" s="12">
        <f t="shared" si="2"/>
        <v>20723</v>
      </c>
      <c r="BJ10" s="12">
        <f t="shared" si="2"/>
        <v>30781</v>
      </c>
      <c r="BK10" s="12">
        <f t="shared" si="2"/>
        <v>1354267</v>
      </c>
      <c r="BL10" s="12">
        <f t="shared" si="2"/>
        <v>1399341</v>
      </c>
      <c r="BM10" s="12">
        <f t="shared" si="2"/>
        <v>4384</v>
      </c>
      <c r="BN10" s="12">
        <f t="shared" si="2"/>
        <v>100742</v>
      </c>
      <c r="BO10" s="12">
        <f t="shared" si="2"/>
        <v>52328</v>
      </c>
      <c r="BP10" s="12">
        <f aca="true" t="shared" si="3" ref="BP10:DG10">SUM(BP13:BP16)</f>
        <v>2269</v>
      </c>
      <c r="BQ10" s="12">
        <f t="shared" si="3"/>
        <v>4617</v>
      </c>
      <c r="BR10" s="12">
        <f t="shared" si="3"/>
        <v>1837</v>
      </c>
      <c r="BS10" s="12">
        <f t="shared" si="3"/>
        <v>19974</v>
      </c>
      <c r="BT10" s="12">
        <f t="shared" si="3"/>
        <v>5050</v>
      </c>
      <c r="BU10" s="12">
        <f t="shared" si="3"/>
        <v>9557</v>
      </c>
      <c r="BV10" s="12">
        <f t="shared" si="3"/>
        <v>3505</v>
      </c>
      <c r="BW10" s="12">
        <f t="shared" si="3"/>
        <v>14218</v>
      </c>
      <c r="BX10" s="12">
        <f t="shared" si="3"/>
        <v>8542</v>
      </c>
      <c r="BY10" s="12">
        <f t="shared" si="3"/>
        <v>31162</v>
      </c>
      <c r="BZ10" s="12">
        <f t="shared" si="3"/>
        <v>133284</v>
      </c>
      <c r="CA10" s="12">
        <f t="shared" si="3"/>
        <v>232446</v>
      </c>
      <c r="CB10" s="12">
        <f t="shared" si="3"/>
        <v>33818</v>
      </c>
      <c r="CC10" s="12">
        <f t="shared" si="3"/>
        <v>87125</v>
      </c>
      <c r="CD10" s="12">
        <f t="shared" si="3"/>
        <v>16438</v>
      </c>
      <c r="CE10" s="12">
        <f t="shared" si="3"/>
        <v>28951</v>
      </c>
      <c r="CF10" s="12">
        <f t="shared" si="3"/>
        <v>330</v>
      </c>
      <c r="CG10" s="12">
        <f t="shared" si="3"/>
        <v>847</v>
      </c>
      <c r="CH10" s="12">
        <f t="shared" si="3"/>
        <v>7591</v>
      </c>
      <c r="CI10" s="12">
        <f t="shared" si="3"/>
        <v>29104</v>
      </c>
      <c r="CJ10" s="12">
        <f t="shared" si="3"/>
        <v>76698</v>
      </c>
      <c r="CK10" s="12">
        <f t="shared" si="3"/>
        <v>156975</v>
      </c>
      <c r="CL10" s="12">
        <f t="shared" si="3"/>
        <v>0</v>
      </c>
      <c r="CM10" s="12">
        <f t="shared" si="3"/>
        <v>0</v>
      </c>
      <c r="CN10" s="12">
        <f t="shared" si="3"/>
        <v>31636</v>
      </c>
      <c r="CO10" s="12">
        <f t="shared" si="3"/>
        <v>68820</v>
      </c>
      <c r="CP10" s="12">
        <f t="shared" si="3"/>
        <v>53068</v>
      </c>
      <c r="CQ10" s="12">
        <f t="shared" si="3"/>
        <v>28663</v>
      </c>
      <c r="CR10" s="12">
        <f t="shared" si="3"/>
        <v>29878</v>
      </c>
      <c r="CS10" s="12">
        <f t="shared" si="3"/>
        <v>36635</v>
      </c>
      <c r="CT10" s="12">
        <f t="shared" si="3"/>
        <v>1204</v>
      </c>
      <c r="CU10" s="12">
        <f t="shared" si="3"/>
        <v>6793</v>
      </c>
      <c r="CV10" s="12">
        <f t="shared" si="3"/>
        <v>10879</v>
      </c>
      <c r="CW10" s="12">
        <f t="shared" si="3"/>
        <v>33870</v>
      </c>
      <c r="CX10" s="12">
        <f t="shared" si="3"/>
        <v>259</v>
      </c>
      <c r="CY10" s="12">
        <f t="shared" si="3"/>
        <v>1340</v>
      </c>
      <c r="CZ10" s="12">
        <f t="shared" si="3"/>
        <v>9224</v>
      </c>
      <c r="DA10" s="12">
        <f t="shared" si="3"/>
        <v>59725</v>
      </c>
      <c r="DB10" s="12">
        <f t="shared" si="3"/>
        <v>4105</v>
      </c>
      <c r="DC10" s="12">
        <f t="shared" si="3"/>
        <v>18483</v>
      </c>
      <c r="DD10" s="12">
        <f t="shared" si="3"/>
        <v>1523</v>
      </c>
      <c r="DE10" s="12">
        <f t="shared" si="3"/>
        <v>1493</v>
      </c>
      <c r="DF10" s="12">
        <f t="shared" si="3"/>
        <v>12115</v>
      </c>
      <c r="DG10" s="12">
        <f t="shared" si="3"/>
        <v>46565</v>
      </c>
    </row>
    <row r="11" spans="1:111" ht="15">
      <c r="A11" s="3"/>
      <c r="B11" s="10" t="s">
        <v>85</v>
      </c>
      <c r="C11" s="12">
        <f>SUM(C18:C48)</f>
        <v>17052060</v>
      </c>
      <c r="D11" s="12">
        <f aca="true" t="shared" si="4" ref="D11:BO11">SUM(D18:D48)</f>
        <v>29033</v>
      </c>
      <c r="E11" s="12">
        <f t="shared" si="4"/>
        <v>8422818</v>
      </c>
      <c r="F11" s="12">
        <f t="shared" si="4"/>
        <v>8600209</v>
      </c>
      <c r="G11" s="12">
        <f t="shared" si="4"/>
        <v>23339</v>
      </c>
      <c r="H11" s="12">
        <f t="shared" si="4"/>
        <v>81794</v>
      </c>
      <c r="I11" s="12">
        <f t="shared" si="4"/>
        <v>12513</v>
      </c>
      <c r="J11" s="12">
        <f t="shared" si="4"/>
        <v>2625</v>
      </c>
      <c r="K11" s="12">
        <f t="shared" si="4"/>
        <v>8318</v>
      </c>
      <c r="L11" s="12">
        <f t="shared" si="4"/>
        <v>20791</v>
      </c>
      <c r="M11" s="12">
        <f t="shared" si="4"/>
        <v>1135</v>
      </c>
      <c r="N11" s="12">
        <f t="shared" si="4"/>
        <v>546</v>
      </c>
      <c r="O11" s="12">
        <f t="shared" si="4"/>
        <v>42629</v>
      </c>
      <c r="P11" s="12">
        <f t="shared" si="4"/>
        <v>104904</v>
      </c>
      <c r="Q11" s="12">
        <f t="shared" si="4"/>
        <v>11783</v>
      </c>
      <c r="R11" s="12">
        <f t="shared" si="4"/>
        <v>23665</v>
      </c>
      <c r="S11" s="12">
        <f t="shared" si="4"/>
        <v>1189</v>
      </c>
      <c r="T11" s="12">
        <f t="shared" si="4"/>
        <v>4213</v>
      </c>
      <c r="U11" s="12">
        <f t="shared" si="4"/>
        <v>99806</v>
      </c>
      <c r="V11" s="12">
        <f t="shared" si="4"/>
        <v>170237</v>
      </c>
      <c r="W11" s="12">
        <f t="shared" si="4"/>
        <v>5172</v>
      </c>
      <c r="X11" s="12">
        <f t="shared" si="4"/>
        <v>11688</v>
      </c>
      <c r="Y11" s="12">
        <f t="shared" si="4"/>
        <v>5764</v>
      </c>
      <c r="Z11" s="12">
        <f t="shared" si="4"/>
        <v>16039</v>
      </c>
      <c r="AA11" s="12">
        <f t="shared" si="4"/>
        <v>202</v>
      </c>
      <c r="AB11" s="12">
        <f t="shared" si="4"/>
        <v>531</v>
      </c>
      <c r="AC11" s="12">
        <f t="shared" si="4"/>
        <v>1534</v>
      </c>
      <c r="AD11" s="12">
        <f t="shared" si="4"/>
        <v>4753</v>
      </c>
      <c r="AE11" s="12">
        <f t="shared" si="4"/>
        <v>0</v>
      </c>
      <c r="AF11" s="12">
        <f t="shared" si="4"/>
        <v>0</v>
      </c>
      <c r="AG11" s="12">
        <f t="shared" si="4"/>
        <v>54</v>
      </c>
      <c r="AH11" s="12">
        <f t="shared" si="4"/>
        <v>91</v>
      </c>
      <c r="AI11" s="12">
        <f t="shared" si="4"/>
        <v>35004</v>
      </c>
      <c r="AJ11" s="12">
        <f t="shared" si="4"/>
        <v>43856</v>
      </c>
      <c r="AK11" s="12">
        <f t="shared" si="4"/>
        <v>7978</v>
      </c>
      <c r="AL11" s="12">
        <f t="shared" si="4"/>
        <v>11661</v>
      </c>
      <c r="AM11" s="12">
        <f t="shared" si="4"/>
        <v>11679</v>
      </c>
      <c r="AN11" s="12">
        <f t="shared" si="4"/>
        <v>43246</v>
      </c>
      <c r="AO11" s="12">
        <f t="shared" si="4"/>
        <v>12214</v>
      </c>
      <c r="AP11" s="12">
        <f t="shared" si="4"/>
        <v>22144</v>
      </c>
      <c r="AQ11" s="12">
        <f t="shared" si="4"/>
        <v>135</v>
      </c>
      <c r="AR11" s="12">
        <f t="shared" si="4"/>
        <v>3093</v>
      </c>
      <c r="AS11" s="12">
        <f t="shared" si="4"/>
        <v>15570</v>
      </c>
      <c r="AT11" s="12">
        <f t="shared" si="4"/>
        <v>29001</v>
      </c>
      <c r="AU11" s="12">
        <f t="shared" si="4"/>
        <v>21797</v>
      </c>
      <c r="AV11" s="12">
        <f t="shared" si="4"/>
        <v>74910</v>
      </c>
      <c r="AW11" s="12">
        <f t="shared" si="4"/>
        <v>87828</v>
      </c>
      <c r="AX11" s="12">
        <f t="shared" si="4"/>
        <v>224716</v>
      </c>
      <c r="AY11" s="12">
        <f t="shared" si="4"/>
        <v>77092</v>
      </c>
      <c r="AZ11" s="12">
        <f t="shared" si="4"/>
        <v>181224</v>
      </c>
      <c r="BA11" s="12">
        <f t="shared" si="4"/>
        <v>535</v>
      </c>
      <c r="BB11" s="12">
        <f t="shared" si="4"/>
        <v>1960</v>
      </c>
      <c r="BC11" s="12">
        <f t="shared" si="4"/>
        <v>5318</v>
      </c>
      <c r="BD11" s="12">
        <f t="shared" si="4"/>
        <v>18037</v>
      </c>
      <c r="BE11" s="12">
        <f t="shared" si="4"/>
        <v>1029</v>
      </c>
      <c r="BF11" s="12">
        <f t="shared" si="4"/>
        <v>4465</v>
      </c>
      <c r="BG11" s="12">
        <f t="shared" si="4"/>
        <v>4885</v>
      </c>
      <c r="BH11" s="12">
        <f t="shared" si="4"/>
        <v>5499</v>
      </c>
      <c r="BI11" s="12">
        <f t="shared" si="4"/>
        <v>22844</v>
      </c>
      <c r="BJ11" s="12">
        <f t="shared" si="4"/>
        <v>29031</v>
      </c>
      <c r="BK11" s="12">
        <f t="shared" si="4"/>
        <v>6659743</v>
      </c>
      <c r="BL11" s="12">
        <f t="shared" si="4"/>
        <v>5236304</v>
      </c>
      <c r="BM11" s="12">
        <f t="shared" si="4"/>
        <v>29033</v>
      </c>
      <c r="BN11" s="12">
        <f t="shared" si="4"/>
        <v>141401</v>
      </c>
      <c r="BO11" s="12">
        <f t="shared" si="4"/>
        <v>336675</v>
      </c>
      <c r="BP11" s="12">
        <f aca="true" t="shared" si="5" ref="BP11:DG11">SUM(BP18:BP48)</f>
        <v>12541</v>
      </c>
      <c r="BQ11" s="12">
        <f t="shared" si="5"/>
        <v>20372</v>
      </c>
      <c r="BR11" s="12">
        <f t="shared" si="5"/>
        <v>7163</v>
      </c>
      <c r="BS11" s="12">
        <f t="shared" si="5"/>
        <v>36481</v>
      </c>
      <c r="BT11" s="12">
        <f t="shared" si="5"/>
        <v>9436</v>
      </c>
      <c r="BU11" s="12">
        <f t="shared" si="5"/>
        <v>26410</v>
      </c>
      <c r="BV11" s="12">
        <f t="shared" si="5"/>
        <v>9726</v>
      </c>
      <c r="BW11" s="12">
        <f t="shared" si="5"/>
        <v>29256</v>
      </c>
      <c r="BX11" s="12">
        <f t="shared" si="5"/>
        <v>21930</v>
      </c>
      <c r="BY11" s="12">
        <f t="shared" si="5"/>
        <v>50319</v>
      </c>
      <c r="BZ11" s="12">
        <f t="shared" si="5"/>
        <v>353160</v>
      </c>
      <c r="CA11" s="12">
        <f t="shared" si="5"/>
        <v>523536</v>
      </c>
      <c r="CB11" s="12">
        <f t="shared" si="5"/>
        <v>103624</v>
      </c>
      <c r="CC11" s="12">
        <f t="shared" si="5"/>
        <v>154308</v>
      </c>
      <c r="CD11" s="12">
        <f t="shared" si="5"/>
        <v>10644</v>
      </c>
      <c r="CE11" s="12">
        <f t="shared" si="5"/>
        <v>59108</v>
      </c>
      <c r="CF11" s="12">
        <f t="shared" si="5"/>
        <v>467</v>
      </c>
      <c r="CG11" s="12">
        <f t="shared" si="5"/>
        <v>1944</v>
      </c>
      <c r="CH11" s="12">
        <f t="shared" si="5"/>
        <v>3591</v>
      </c>
      <c r="CI11" s="12">
        <f t="shared" si="5"/>
        <v>13983</v>
      </c>
      <c r="CJ11" s="12">
        <f t="shared" si="5"/>
        <v>155215</v>
      </c>
      <c r="CK11" s="12">
        <f t="shared" si="5"/>
        <v>271830</v>
      </c>
      <c r="CL11" s="12">
        <f t="shared" si="5"/>
        <v>246</v>
      </c>
      <c r="CM11" s="12">
        <f t="shared" si="5"/>
        <v>290</v>
      </c>
      <c r="CN11" s="12">
        <f t="shared" si="5"/>
        <v>79044</v>
      </c>
      <c r="CO11" s="12">
        <f t="shared" si="5"/>
        <v>148649</v>
      </c>
      <c r="CP11" s="12">
        <f t="shared" si="5"/>
        <v>208842</v>
      </c>
      <c r="CQ11" s="12">
        <f t="shared" si="5"/>
        <v>232828</v>
      </c>
      <c r="CR11" s="12">
        <f t="shared" si="5"/>
        <v>51182</v>
      </c>
      <c r="CS11" s="12">
        <f t="shared" si="5"/>
        <v>90964</v>
      </c>
      <c r="CT11" s="12">
        <f t="shared" si="5"/>
        <v>2125</v>
      </c>
      <c r="CU11" s="12">
        <f t="shared" si="5"/>
        <v>4233</v>
      </c>
      <c r="CV11" s="12">
        <f t="shared" si="5"/>
        <v>17482</v>
      </c>
      <c r="CW11" s="12">
        <f t="shared" si="5"/>
        <v>46227</v>
      </c>
      <c r="CX11" s="12">
        <f t="shared" si="5"/>
        <v>0</v>
      </c>
      <c r="CY11" s="12">
        <f t="shared" si="5"/>
        <v>0</v>
      </c>
      <c r="CZ11" s="12">
        <f t="shared" si="5"/>
        <v>16018</v>
      </c>
      <c r="DA11" s="12">
        <f t="shared" si="5"/>
        <v>57709</v>
      </c>
      <c r="DB11" s="12">
        <f t="shared" si="5"/>
        <v>7291</v>
      </c>
      <c r="DC11" s="12">
        <f t="shared" si="5"/>
        <v>31176</v>
      </c>
      <c r="DD11" s="12">
        <f t="shared" si="5"/>
        <v>106</v>
      </c>
      <c r="DE11" s="12">
        <f t="shared" si="5"/>
        <v>406</v>
      </c>
      <c r="DF11" s="12">
        <f t="shared" si="5"/>
        <v>34495</v>
      </c>
      <c r="DG11" s="12">
        <f t="shared" si="5"/>
        <v>92481</v>
      </c>
    </row>
    <row r="12" spans="1:111" ht="15">
      <c r="A12" s="3"/>
      <c r="B12" s="10"/>
      <c r="C12" s="14"/>
      <c r="D12" s="14"/>
      <c r="E12" s="14"/>
      <c r="F12" s="1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</row>
    <row r="13" spans="1:111" ht="14.25">
      <c r="A13" s="1">
        <v>91</v>
      </c>
      <c r="B13" s="11" t="s">
        <v>81</v>
      </c>
      <c r="C13" s="15">
        <f>SUM(D13:F13)</f>
        <v>1359754</v>
      </c>
      <c r="D13" s="13">
        <f>+BM13</f>
        <v>0</v>
      </c>
      <c r="E13" s="13">
        <f>+G13+I13+K13+M13+O13+Q13+S13+U13+W13+Y13+AA13+AC13+AE13+AG13+AI13+AK13+AM13+AO13+AQ13+AS13+AU13+AW13+AY13+BA13+BC13+BE13+BG13+BI13+BK13+BN13+BP13+BR13+BT13+BV13+BX13+BZ13+CB13+CD13+CF13+CH13+CJ13+CL13+CN13+CP13+CR13+CT13+CV13+CX13+CZ13+DB13+DD13+DF13</f>
        <v>604640</v>
      </c>
      <c r="F13" s="13">
        <f>+H13+J13+L13+N13+P13+R13+T13+V13+X13+Z13+AB13+AD13+AF13+AH13+AJ13+AL13+AN13+AP13+AR13+AT13+AV13+AX13+AZ13+BB13+BD13+BF13+BH13+BJ13+BL13+BO13+BQ13+BS13+BU13+BW13+BY13+CA13+CC13+CE13+CG13+CI13+CK13+CM13+CO13+CQ13+CS13+CU13+CW13+CY13+DA13+DC13+DE13+DG13</f>
        <v>755114</v>
      </c>
      <c r="G13" s="15">
        <v>869</v>
      </c>
      <c r="H13" s="15">
        <v>9632</v>
      </c>
      <c r="I13" s="15">
        <v>3232</v>
      </c>
      <c r="J13" s="15">
        <v>780</v>
      </c>
      <c r="K13" s="15">
        <v>0</v>
      </c>
      <c r="L13" s="15">
        <v>0</v>
      </c>
      <c r="M13" s="15">
        <v>0</v>
      </c>
      <c r="N13" s="15">
        <v>0</v>
      </c>
      <c r="O13" s="15">
        <v>3927</v>
      </c>
      <c r="P13" s="15">
        <v>20586</v>
      </c>
      <c r="Q13" s="15">
        <v>1802</v>
      </c>
      <c r="R13" s="15">
        <v>5667</v>
      </c>
      <c r="S13" s="15">
        <v>489</v>
      </c>
      <c r="T13" s="15">
        <v>1205</v>
      </c>
      <c r="U13" s="15">
        <v>5109</v>
      </c>
      <c r="V13" s="15">
        <v>15119</v>
      </c>
      <c r="W13" s="15">
        <v>104</v>
      </c>
      <c r="X13" s="15">
        <v>1034</v>
      </c>
      <c r="Y13" s="15">
        <v>405</v>
      </c>
      <c r="Z13" s="15">
        <v>3076</v>
      </c>
      <c r="AA13" s="15">
        <v>0</v>
      </c>
      <c r="AB13" s="15">
        <v>0</v>
      </c>
      <c r="AC13" s="15">
        <v>0</v>
      </c>
      <c r="AD13" s="15">
        <v>0</v>
      </c>
      <c r="AE13" s="15">
        <v>26</v>
      </c>
      <c r="AF13" s="15">
        <v>348</v>
      </c>
      <c r="AG13" s="15">
        <v>0</v>
      </c>
      <c r="AH13" s="15">
        <v>0</v>
      </c>
      <c r="AI13" s="15">
        <v>2770</v>
      </c>
      <c r="AJ13" s="15">
        <v>3241</v>
      </c>
      <c r="AK13" s="15">
        <v>366</v>
      </c>
      <c r="AL13" s="15">
        <v>1678</v>
      </c>
      <c r="AM13" s="15">
        <v>1533</v>
      </c>
      <c r="AN13" s="15">
        <v>9993</v>
      </c>
      <c r="AO13" s="15">
        <v>0</v>
      </c>
      <c r="AP13" s="15">
        <v>0</v>
      </c>
      <c r="AQ13" s="15">
        <v>550</v>
      </c>
      <c r="AR13" s="15">
        <v>1987</v>
      </c>
      <c r="AS13" s="15">
        <v>940</v>
      </c>
      <c r="AT13" s="15">
        <v>2899</v>
      </c>
      <c r="AU13" s="15">
        <v>1553</v>
      </c>
      <c r="AV13" s="15">
        <v>7299</v>
      </c>
      <c r="AW13" s="15">
        <v>2613</v>
      </c>
      <c r="AX13" s="15">
        <v>5780</v>
      </c>
      <c r="AY13" s="15">
        <v>5113</v>
      </c>
      <c r="AZ13" s="15">
        <v>19665</v>
      </c>
      <c r="BA13" s="15">
        <v>0</v>
      </c>
      <c r="BB13" s="15">
        <v>0</v>
      </c>
      <c r="BC13" s="15">
        <v>372</v>
      </c>
      <c r="BD13" s="15">
        <v>2733</v>
      </c>
      <c r="BE13" s="15">
        <v>0</v>
      </c>
      <c r="BF13" s="15">
        <v>0</v>
      </c>
      <c r="BG13" s="15">
        <v>0</v>
      </c>
      <c r="BH13" s="15">
        <v>0</v>
      </c>
      <c r="BI13" s="15">
        <v>6159</v>
      </c>
      <c r="BJ13" s="15">
        <v>9431</v>
      </c>
      <c r="BK13" s="15">
        <v>439124</v>
      </c>
      <c r="BL13" s="15">
        <v>341030</v>
      </c>
      <c r="BM13" s="15">
        <v>0</v>
      </c>
      <c r="BN13" s="15">
        <v>21909</v>
      </c>
      <c r="BO13" s="15">
        <v>16930</v>
      </c>
      <c r="BP13" s="15">
        <v>0</v>
      </c>
      <c r="BQ13" s="15">
        <v>0</v>
      </c>
      <c r="BR13" s="15">
        <v>369</v>
      </c>
      <c r="BS13" s="15">
        <v>7247</v>
      </c>
      <c r="BT13" s="15">
        <v>979</v>
      </c>
      <c r="BU13" s="15">
        <v>1975</v>
      </c>
      <c r="BV13" s="15">
        <v>249</v>
      </c>
      <c r="BW13" s="15">
        <v>990</v>
      </c>
      <c r="BX13" s="15">
        <v>2204</v>
      </c>
      <c r="BY13" s="15">
        <v>11183</v>
      </c>
      <c r="BZ13" s="15">
        <v>34095</v>
      </c>
      <c r="CA13" s="15">
        <v>105633</v>
      </c>
      <c r="CB13" s="15">
        <v>9827</v>
      </c>
      <c r="CC13" s="15">
        <v>20140</v>
      </c>
      <c r="CD13" s="15">
        <v>1441</v>
      </c>
      <c r="CE13" s="15">
        <v>9591</v>
      </c>
      <c r="CF13" s="15">
        <v>0</v>
      </c>
      <c r="CG13" s="15">
        <v>0</v>
      </c>
      <c r="CH13" s="15">
        <v>0</v>
      </c>
      <c r="CI13" s="15">
        <v>0</v>
      </c>
      <c r="CJ13" s="15">
        <v>15716</v>
      </c>
      <c r="CK13" s="15">
        <v>46423</v>
      </c>
      <c r="CL13" s="15">
        <v>0</v>
      </c>
      <c r="CM13" s="15">
        <v>0</v>
      </c>
      <c r="CN13" s="15">
        <v>6926</v>
      </c>
      <c r="CO13" s="15">
        <v>18231</v>
      </c>
      <c r="CP13" s="15">
        <v>23503</v>
      </c>
      <c r="CQ13" s="15">
        <v>6991</v>
      </c>
      <c r="CR13" s="15">
        <v>3328</v>
      </c>
      <c r="CS13" s="15">
        <v>2451</v>
      </c>
      <c r="CT13" s="15">
        <v>0</v>
      </c>
      <c r="CU13" s="15">
        <v>0</v>
      </c>
      <c r="CV13" s="15">
        <v>1667</v>
      </c>
      <c r="CW13" s="15">
        <v>9301</v>
      </c>
      <c r="CX13" s="15">
        <v>259</v>
      </c>
      <c r="CY13" s="15">
        <v>1340</v>
      </c>
      <c r="CZ13" s="15">
        <v>1707</v>
      </c>
      <c r="DA13" s="15">
        <v>19636</v>
      </c>
      <c r="DB13" s="15">
        <v>651</v>
      </c>
      <c r="DC13" s="15">
        <v>4243</v>
      </c>
      <c r="DD13" s="15">
        <v>0</v>
      </c>
      <c r="DE13" s="15">
        <v>0</v>
      </c>
      <c r="DF13" s="15">
        <v>2754</v>
      </c>
      <c r="DG13" s="15">
        <v>9626</v>
      </c>
    </row>
    <row r="14" spans="1:111" ht="14.25">
      <c r="A14" s="1">
        <v>92</v>
      </c>
      <c r="B14" s="11" t="s">
        <v>82</v>
      </c>
      <c r="C14" s="15">
        <f aca="true" t="shared" si="6" ref="C14:C48">SUM(D14:F14)</f>
        <v>1161271</v>
      </c>
      <c r="D14" s="13">
        <f aca="true" t="shared" si="7" ref="D14:D48">+BM14</f>
        <v>1282</v>
      </c>
      <c r="E14" s="13">
        <f aca="true" t="shared" si="8" ref="E14:F48">+G14+I14+K14+M14+O14+Q14+S14+U14+W14+Y14+AA14+AC14+AE14+AG14+AI14+AK14+AM14+AO14+AQ14+AS14+AU14+AW14+AY14+BA14+BC14+BE14+BG14+BI14+BK14+BN14+BP14+BR14+BT14+BV14+BX14+BZ14+CB14+CD14+CF14+CH14+CJ14+CL14+CN14+CP14+CR14+CT14+CV14+CX14+CZ14+DB14+DD14+DF14</f>
        <v>504976</v>
      </c>
      <c r="F14" s="13">
        <f t="shared" si="8"/>
        <v>655013</v>
      </c>
      <c r="G14" s="15">
        <v>2775</v>
      </c>
      <c r="H14" s="15">
        <v>8995</v>
      </c>
      <c r="I14" s="15">
        <v>4611</v>
      </c>
      <c r="J14" s="15">
        <v>108</v>
      </c>
      <c r="K14" s="15">
        <v>1612</v>
      </c>
      <c r="L14" s="15">
        <v>2378</v>
      </c>
      <c r="M14" s="15">
        <v>0</v>
      </c>
      <c r="N14" s="15">
        <v>0</v>
      </c>
      <c r="O14" s="15">
        <v>4013</v>
      </c>
      <c r="P14" s="15">
        <v>4376</v>
      </c>
      <c r="Q14" s="15">
        <v>881</v>
      </c>
      <c r="R14" s="15">
        <v>4897</v>
      </c>
      <c r="S14" s="15">
        <v>0</v>
      </c>
      <c r="T14" s="15">
        <v>0</v>
      </c>
      <c r="U14" s="15">
        <v>19755</v>
      </c>
      <c r="V14" s="15">
        <v>13940</v>
      </c>
      <c r="W14" s="15">
        <v>942</v>
      </c>
      <c r="X14" s="15">
        <v>2393</v>
      </c>
      <c r="Y14" s="15">
        <v>814</v>
      </c>
      <c r="Z14" s="15">
        <v>1456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2217</v>
      </c>
      <c r="AJ14" s="15">
        <v>2687</v>
      </c>
      <c r="AK14" s="15">
        <v>6613</v>
      </c>
      <c r="AL14" s="15">
        <v>11574</v>
      </c>
      <c r="AM14" s="15">
        <v>1496</v>
      </c>
      <c r="AN14" s="15">
        <v>4597</v>
      </c>
      <c r="AO14" s="15">
        <v>440</v>
      </c>
      <c r="AP14" s="15">
        <v>675</v>
      </c>
      <c r="AQ14" s="15">
        <v>0</v>
      </c>
      <c r="AR14" s="15">
        <v>0</v>
      </c>
      <c r="AS14" s="15">
        <v>589</v>
      </c>
      <c r="AT14" s="15">
        <v>1513</v>
      </c>
      <c r="AU14" s="15">
        <v>4181</v>
      </c>
      <c r="AV14" s="15">
        <v>14282</v>
      </c>
      <c r="AW14" s="15">
        <v>8648</v>
      </c>
      <c r="AX14" s="15">
        <v>13862</v>
      </c>
      <c r="AY14" s="15">
        <v>11709</v>
      </c>
      <c r="AZ14" s="15">
        <v>6545</v>
      </c>
      <c r="BA14" s="15">
        <v>0</v>
      </c>
      <c r="BB14" s="15">
        <v>0</v>
      </c>
      <c r="BC14" s="15">
        <v>292</v>
      </c>
      <c r="BD14" s="15">
        <v>808</v>
      </c>
      <c r="BE14" s="15">
        <v>696</v>
      </c>
      <c r="BF14" s="15">
        <v>1913</v>
      </c>
      <c r="BG14" s="15">
        <v>0</v>
      </c>
      <c r="BH14" s="15">
        <v>0</v>
      </c>
      <c r="BI14" s="15">
        <v>2575</v>
      </c>
      <c r="BJ14" s="15">
        <v>2650</v>
      </c>
      <c r="BK14" s="15">
        <v>296300</v>
      </c>
      <c r="BL14" s="15">
        <v>399526</v>
      </c>
      <c r="BM14" s="15">
        <v>1282</v>
      </c>
      <c r="BN14" s="15">
        <v>22623</v>
      </c>
      <c r="BO14" s="15">
        <v>9108</v>
      </c>
      <c r="BP14" s="15">
        <v>1282</v>
      </c>
      <c r="BQ14" s="15">
        <v>2943</v>
      </c>
      <c r="BR14" s="15">
        <v>28</v>
      </c>
      <c r="BS14" s="15">
        <v>239</v>
      </c>
      <c r="BT14" s="15">
        <v>874</v>
      </c>
      <c r="BU14" s="15">
        <v>1367</v>
      </c>
      <c r="BV14" s="15">
        <v>1092</v>
      </c>
      <c r="BW14" s="15">
        <v>2567</v>
      </c>
      <c r="BX14" s="15">
        <v>2291</v>
      </c>
      <c r="BY14" s="15">
        <v>2849</v>
      </c>
      <c r="BZ14" s="15">
        <v>24423</v>
      </c>
      <c r="CA14" s="15">
        <v>26816</v>
      </c>
      <c r="CB14" s="15">
        <v>6879</v>
      </c>
      <c r="CC14" s="15">
        <v>19969</v>
      </c>
      <c r="CD14" s="15">
        <v>1221</v>
      </c>
      <c r="CE14" s="15">
        <v>9032</v>
      </c>
      <c r="CF14" s="15">
        <v>0</v>
      </c>
      <c r="CG14" s="15">
        <v>0</v>
      </c>
      <c r="CH14" s="15">
        <v>0</v>
      </c>
      <c r="CI14" s="15">
        <v>0</v>
      </c>
      <c r="CJ14" s="15">
        <v>31649</v>
      </c>
      <c r="CK14" s="15">
        <v>24313</v>
      </c>
      <c r="CL14" s="15">
        <v>0</v>
      </c>
      <c r="CM14" s="15">
        <v>0</v>
      </c>
      <c r="CN14" s="15">
        <v>6226</v>
      </c>
      <c r="CO14" s="15">
        <v>13050</v>
      </c>
      <c r="CP14" s="15">
        <v>20056</v>
      </c>
      <c r="CQ14" s="15">
        <v>5380</v>
      </c>
      <c r="CR14" s="15">
        <v>8863</v>
      </c>
      <c r="CS14" s="15">
        <v>10912</v>
      </c>
      <c r="CT14" s="15">
        <v>0</v>
      </c>
      <c r="CU14" s="15">
        <v>0</v>
      </c>
      <c r="CV14" s="15">
        <v>2913</v>
      </c>
      <c r="CW14" s="15">
        <v>9476</v>
      </c>
      <c r="CX14" s="15">
        <v>0</v>
      </c>
      <c r="CY14" s="15">
        <v>0</v>
      </c>
      <c r="CZ14" s="15">
        <v>1020</v>
      </c>
      <c r="DA14" s="15">
        <v>5546</v>
      </c>
      <c r="DB14" s="15">
        <v>415</v>
      </c>
      <c r="DC14" s="15">
        <v>3994</v>
      </c>
      <c r="DD14" s="15">
        <v>0</v>
      </c>
      <c r="DE14" s="15">
        <v>0</v>
      </c>
      <c r="DF14" s="15">
        <v>1962</v>
      </c>
      <c r="DG14" s="15">
        <v>8277</v>
      </c>
    </row>
    <row r="15" spans="1:111" ht="14.25">
      <c r="A15" s="1">
        <v>93</v>
      </c>
      <c r="B15" s="11" t="s">
        <v>83</v>
      </c>
      <c r="C15" s="15">
        <f t="shared" si="6"/>
        <v>1719924</v>
      </c>
      <c r="D15" s="13">
        <f t="shared" si="7"/>
        <v>3102</v>
      </c>
      <c r="E15" s="13">
        <f t="shared" si="8"/>
        <v>661273</v>
      </c>
      <c r="F15" s="13">
        <f t="shared" si="8"/>
        <v>1055549</v>
      </c>
      <c r="G15" s="15">
        <v>4157</v>
      </c>
      <c r="H15" s="15">
        <v>14830</v>
      </c>
      <c r="I15" s="15">
        <v>161</v>
      </c>
      <c r="J15" s="15">
        <v>2</v>
      </c>
      <c r="K15" s="15">
        <v>2551</v>
      </c>
      <c r="L15" s="15">
        <v>7411</v>
      </c>
      <c r="M15" s="15">
        <v>890</v>
      </c>
      <c r="N15" s="15">
        <v>2070</v>
      </c>
      <c r="O15" s="15">
        <v>13328</v>
      </c>
      <c r="P15" s="15">
        <v>24436</v>
      </c>
      <c r="Q15" s="15">
        <v>2501</v>
      </c>
      <c r="R15" s="15">
        <v>7816</v>
      </c>
      <c r="S15" s="15">
        <v>1384</v>
      </c>
      <c r="T15" s="15">
        <v>2106</v>
      </c>
      <c r="U15" s="15">
        <v>4821</v>
      </c>
      <c r="V15" s="15">
        <v>14920</v>
      </c>
      <c r="W15" s="15">
        <v>1155</v>
      </c>
      <c r="X15" s="15">
        <v>3952</v>
      </c>
      <c r="Y15" s="15">
        <v>3540</v>
      </c>
      <c r="Z15" s="15">
        <v>10428</v>
      </c>
      <c r="AA15" s="15">
        <v>0</v>
      </c>
      <c r="AB15" s="15">
        <v>0</v>
      </c>
      <c r="AC15" s="15">
        <v>2175</v>
      </c>
      <c r="AD15" s="15">
        <v>2040</v>
      </c>
      <c r="AE15" s="15">
        <v>0</v>
      </c>
      <c r="AF15" s="15">
        <v>0</v>
      </c>
      <c r="AG15" s="15">
        <v>0</v>
      </c>
      <c r="AH15" s="15">
        <v>0</v>
      </c>
      <c r="AI15" s="15">
        <v>7279</v>
      </c>
      <c r="AJ15" s="15">
        <v>12978</v>
      </c>
      <c r="AK15" s="15">
        <v>3663</v>
      </c>
      <c r="AL15" s="15">
        <v>2192</v>
      </c>
      <c r="AM15" s="15">
        <v>7825</v>
      </c>
      <c r="AN15" s="15">
        <v>13723</v>
      </c>
      <c r="AO15" s="15">
        <v>266</v>
      </c>
      <c r="AP15" s="15">
        <v>1966</v>
      </c>
      <c r="AQ15" s="15">
        <v>137</v>
      </c>
      <c r="AR15" s="15">
        <v>8165</v>
      </c>
      <c r="AS15" s="15">
        <v>6133</v>
      </c>
      <c r="AT15" s="15">
        <v>15382</v>
      </c>
      <c r="AU15" s="15">
        <v>16971</v>
      </c>
      <c r="AV15" s="15">
        <v>40332</v>
      </c>
      <c r="AW15" s="15">
        <v>8472</v>
      </c>
      <c r="AX15" s="15">
        <v>24679</v>
      </c>
      <c r="AY15" s="15">
        <v>10407</v>
      </c>
      <c r="AZ15" s="15">
        <v>21991</v>
      </c>
      <c r="BA15" s="15">
        <v>0</v>
      </c>
      <c r="BB15" s="15">
        <v>0</v>
      </c>
      <c r="BC15" s="15">
        <v>1637</v>
      </c>
      <c r="BD15" s="15">
        <v>7812</v>
      </c>
      <c r="BE15" s="15">
        <v>20</v>
      </c>
      <c r="BF15" s="15">
        <v>18</v>
      </c>
      <c r="BG15" s="15">
        <v>0</v>
      </c>
      <c r="BH15" s="15">
        <v>0</v>
      </c>
      <c r="BI15" s="15">
        <v>11373</v>
      </c>
      <c r="BJ15" s="15">
        <v>16336</v>
      </c>
      <c r="BK15" s="15">
        <v>378050</v>
      </c>
      <c r="BL15" s="15">
        <v>427728</v>
      </c>
      <c r="BM15" s="15">
        <v>3102</v>
      </c>
      <c r="BN15" s="15">
        <v>34350</v>
      </c>
      <c r="BO15" s="15">
        <v>7554</v>
      </c>
      <c r="BP15" s="15">
        <v>0</v>
      </c>
      <c r="BQ15" s="15">
        <v>0</v>
      </c>
      <c r="BR15" s="15">
        <v>1440</v>
      </c>
      <c r="BS15" s="15">
        <v>12488</v>
      </c>
      <c r="BT15" s="15">
        <v>2310</v>
      </c>
      <c r="BU15" s="15">
        <v>3981</v>
      </c>
      <c r="BV15" s="15">
        <v>2164</v>
      </c>
      <c r="BW15" s="15">
        <v>10661</v>
      </c>
      <c r="BX15" s="15">
        <v>2864</v>
      </c>
      <c r="BY15" s="15">
        <v>10837</v>
      </c>
      <c r="BZ15" s="15">
        <v>26637</v>
      </c>
      <c r="CA15" s="15">
        <v>68624</v>
      </c>
      <c r="CB15" s="15">
        <v>10692</v>
      </c>
      <c r="CC15" s="15">
        <v>34708</v>
      </c>
      <c r="CD15" s="15">
        <v>13639</v>
      </c>
      <c r="CE15" s="15">
        <v>9419</v>
      </c>
      <c r="CF15" s="15">
        <v>330</v>
      </c>
      <c r="CG15" s="15">
        <v>847</v>
      </c>
      <c r="CH15" s="15">
        <v>7591</v>
      </c>
      <c r="CI15" s="15">
        <v>29104</v>
      </c>
      <c r="CJ15" s="15">
        <v>17339</v>
      </c>
      <c r="CK15" s="15">
        <v>55941</v>
      </c>
      <c r="CL15" s="15">
        <v>0</v>
      </c>
      <c r="CM15" s="15">
        <v>0</v>
      </c>
      <c r="CN15" s="15">
        <v>14222</v>
      </c>
      <c r="CO15" s="15">
        <v>27099</v>
      </c>
      <c r="CP15" s="15">
        <v>6602</v>
      </c>
      <c r="CQ15" s="15">
        <v>12669</v>
      </c>
      <c r="CR15" s="15">
        <v>12262</v>
      </c>
      <c r="CS15" s="15">
        <v>15467</v>
      </c>
      <c r="CT15" s="15">
        <v>559</v>
      </c>
      <c r="CU15" s="15">
        <v>2727</v>
      </c>
      <c r="CV15" s="15">
        <v>4374</v>
      </c>
      <c r="CW15" s="15">
        <v>11343</v>
      </c>
      <c r="CX15" s="15">
        <v>0</v>
      </c>
      <c r="CY15" s="15">
        <v>0</v>
      </c>
      <c r="CZ15" s="15">
        <v>5725</v>
      </c>
      <c r="DA15" s="15">
        <v>28243</v>
      </c>
      <c r="DB15" s="15">
        <v>3039</v>
      </c>
      <c r="DC15" s="15">
        <v>10246</v>
      </c>
      <c r="DD15" s="15">
        <v>1523</v>
      </c>
      <c r="DE15" s="15">
        <v>1493</v>
      </c>
      <c r="DF15" s="15">
        <v>4715</v>
      </c>
      <c r="DG15" s="15">
        <v>18785</v>
      </c>
    </row>
    <row r="16" spans="1:111" ht="14.25">
      <c r="A16" s="1">
        <v>94</v>
      </c>
      <c r="B16" s="11" t="s">
        <v>84</v>
      </c>
      <c r="C16" s="15">
        <f t="shared" si="6"/>
        <v>874980</v>
      </c>
      <c r="D16" s="13">
        <f t="shared" si="7"/>
        <v>0</v>
      </c>
      <c r="E16" s="13">
        <f t="shared" si="8"/>
        <v>382134</v>
      </c>
      <c r="F16" s="13">
        <f t="shared" si="8"/>
        <v>492846</v>
      </c>
      <c r="G16" s="15">
        <v>374</v>
      </c>
      <c r="H16" s="15">
        <v>4159</v>
      </c>
      <c r="I16" s="15">
        <v>829</v>
      </c>
      <c r="J16" s="15">
        <v>146</v>
      </c>
      <c r="K16" s="15">
        <v>760</v>
      </c>
      <c r="L16" s="15">
        <v>3183</v>
      </c>
      <c r="M16" s="15">
        <v>0</v>
      </c>
      <c r="N16" s="15">
        <v>0</v>
      </c>
      <c r="O16" s="15">
        <v>5237</v>
      </c>
      <c r="P16" s="15">
        <v>19250</v>
      </c>
      <c r="Q16" s="15">
        <v>837</v>
      </c>
      <c r="R16" s="15">
        <v>2405</v>
      </c>
      <c r="S16" s="15">
        <v>0</v>
      </c>
      <c r="T16" s="15">
        <v>0</v>
      </c>
      <c r="U16" s="15">
        <v>3525</v>
      </c>
      <c r="V16" s="15">
        <v>13763</v>
      </c>
      <c r="W16" s="15">
        <v>920</v>
      </c>
      <c r="X16" s="15">
        <v>1898</v>
      </c>
      <c r="Y16" s="15">
        <v>212</v>
      </c>
      <c r="Z16" s="15">
        <v>1272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2261</v>
      </c>
      <c r="AJ16" s="15">
        <v>7210</v>
      </c>
      <c r="AK16" s="15">
        <v>1885</v>
      </c>
      <c r="AL16" s="15">
        <v>3791</v>
      </c>
      <c r="AM16" s="15">
        <v>1897</v>
      </c>
      <c r="AN16" s="15">
        <v>7421</v>
      </c>
      <c r="AO16" s="15">
        <v>564</v>
      </c>
      <c r="AP16" s="15">
        <v>1455</v>
      </c>
      <c r="AQ16" s="15">
        <v>84</v>
      </c>
      <c r="AR16" s="15">
        <v>383</v>
      </c>
      <c r="AS16" s="15">
        <v>836</v>
      </c>
      <c r="AT16" s="15">
        <v>4846</v>
      </c>
      <c r="AU16" s="15">
        <v>3387</v>
      </c>
      <c r="AV16" s="15">
        <v>11911</v>
      </c>
      <c r="AW16" s="15">
        <v>5838</v>
      </c>
      <c r="AX16" s="15">
        <v>24320</v>
      </c>
      <c r="AY16" s="15">
        <v>975</v>
      </c>
      <c r="AZ16" s="15">
        <v>1</v>
      </c>
      <c r="BA16" s="15">
        <v>0</v>
      </c>
      <c r="BB16" s="15">
        <v>0</v>
      </c>
      <c r="BC16" s="15">
        <v>87</v>
      </c>
      <c r="BD16" s="15">
        <v>2325</v>
      </c>
      <c r="BE16" s="15">
        <v>0</v>
      </c>
      <c r="BF16" s="15">
        <v>0</v>
      </c>
      <c r="BG16" s="15">
        <v>0</v>
      </c>
      <c r="BH16" s="15">
        <v>0</v>
      </c>
      <c r="BI16" s="15">
        <v>616</v>
      </c>
      <c r="BJ16" s="15">
        <v>2364</v>
      </c>
      <c r="BK16" s="15">
        <v>240793</v>
      </c>
      <c r="BL16" s="15">
        <v>231057</v>
      </c>
      <c r="BM16" s="15">
        <v>0</v>
      </c>
      <c r="BN16" s="15">
        <v>21860</v>
      </c>
      <c r="BO16" s="15">
        <v>18736</v>
      </c>
      <c r="BP16" s="15">
        <v>987</v>
      </c>
      <c r="BQ16" s="15">
        <v>1674</v>
      </c>
      <c r="BR16" s="15">
        <v>0</v>
      </c>
      <c r="BS16" s="15">
        <v>0</v>
      </c>
      <c r="BT16" s="15">
        <v>887</v>
      </c>
      <c r="BU16" s="15">
        <v>2234</v>
      </c>
      <c r="BV16" s="15">
        <v>0</v>
      </c>
      <c r="BW16" s="15">
        <v>0</v>
      </c>
      <c r="BX16" s="15">
        <v>1183</v>
      </c>
      <c r="BY16" s="15">
        <v>6293</v>
      </c>
      <c r="BZ16" s="15">
        <v>48129</v>
      </c>
      <c r="CA16" s="15">
        <v>31373</v>
      </c>
      <c r="CB16" s="15">
        <v>6420</v>
      </c>
      <c r="CC16" s="15">
        <v>12308</v>
      </c>
      <c r="CD16" s="15">
        <v>137</v>
      </c>
      <c r="CE16" s="15">
        <v>909</v>
      </c>
      <c r="CF16" s="15">
        <v>0</v>
      </c>
      <c r="CG16" s="15">
        <v>0</v>
      </c>
      <c r="CH16" s="15">
        <v>0</v>
      </c>
      <c r="CI16" s="15">
        <v>0</v>
      </c>
      <c r="CJ16" s="15">
        <v>11994</v>
      </c>
      <c r="CK16" s="15">
        <v>30298</v>
      </c>
      <c r="CL16" s="15">
        <v>0</v>
      </c>
      <c r="CM16" s="15">
        <v>0</v>
      </c>
      <c r="CN16" s="15">
        <v>4262</v>
      </c>
      <c r="CO16" s="15">
        <v>10440</v>
      </c>
      <c r="CP16" s="15">
        <v>2907</v>
      </c>
      <c r="CQ16" s="15">
        <v>3623</v>
      </c>
      <c r="CR16" s="15">
        <v>5425</v>
      </c>
      <c r="CS16" s="15">
        <v>7805</v>
      </c>
      <c r="CT16" s="15">
        <v>645</v>
      </c>
      <c r="CU16" s="15">
        <v>4066</v>
      </c>
      <c r="CV16" s="15">
        <v>1925</v>
      </c>
      <c r="CW16" s="15">
        <v>3750</v>
      </c>
      <c r="CX16" s="15">
        <v>0</v>
      </c>
      <c r="CY16" s="15">
        <v>0</v>
      </c>
      <c r="CZ16" s="15">
        <v>772</v>
      </c>
      <c r="DA16" s="15">
        <v>6300</v>
      </c>
      <c r="DB16" s="15">
        <v>0</v>
      </c>
      <c r="DC16" s="15">
        <v>0</v>
      </c>
      <c r="DD16" s="15">
        <v>0</v>
      </c>
      <c r="DE16" s="15">
        <v>0</v>
      </c>
      <c r="DF16" s="15">
        <v>2684</v>
      </c>
      <c r="DG16" s="15">
        <v>9877</v>
      </c>
    </row>
    <row r="17" spans="1:111" ht="15">
      <c r="A17" s="3"/>
      <c r="B17" s="10"/>
      <c r="C17" s="15">
        <f t="shared" si="6"/>
        <v>0</v>
      </c>
      <c r="D17" s="13">
        <f t="shared" si="7"/>
        <v>0</v>
      </c>
      <c r="E17" s="13">
        <f t="shared" si="8"/>
        <v>0</v>
      </c>
      <c r="F17" s="13">
        <f t="shared" si="8"/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</row>
    <row r="18" spans="1:111" ht="14.25">
      <c r="A18" s="1">
        <v>1</v>
      </c>
      <c r="B18" s="11" t="s">
        <v>50</v>
      </c>
      <c r="C18" s="15">
        <f t="shared" si="6"/>
        <v>246934</v>
      </c>
      <c r="D18" s="13">
        <f t="shared" si="7"/>
        <v>1579</v>
      </c>
      <c r="E18" s="13">
        <f t="shared" si="8"/>
        <v>128971</v>
      </c>
      <c r="F18" s="13">
        <f t="shared" si="8"/>
        <v>116384</v>
      </c>
      <c r="G18" s="15">
        <v>745</v>
      </c>
      <c r="H18" s="15">
        <v>2416</v>
      </c>
      <c r="I18" s="15">
        <v>256</v>
      </c>
      <c r="J18" s="15">
        <v>6</v>
      </c>
      <c r="K18" s="15">
        <v>476</v>
      </c>
      <c r="L18" s="15">
        <v>466</v>
      </c>
      <c r="M18" s="15">
        <v>0</v>
      </c>
      <c r="N18" s="15">
        <v>0</v>
      </c>
      <c r="O18" s="15">
        <v>784</v>
      </c>
      <c r="P18" s="15">
        <v>1777</v>
      </c>
      <c r="Q18" s="15">
        <v>0</v>
      </c>
      <c r="R18" s="15">
        <v>0</v>
      </c>
      <c r="S18" s="15">
        <v>0</v>
      </c>
      <c r="T18" s="15">
        <v>0</v>
      </c>
      <c r="U18" s="15">
        <v>2217</v>
      </c>
      <c r="V18" s="15">
        <v>2008</v>
      </c>
      <c r="W18" s="15">
        <v>135</v>
      </c>
      <c r="X18" s="15">
        <v>51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971</v>
      </c>
      <c r="AJ18" s="15">
        <v>1666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372</v>
      </c>
      <c r="AV18" s="15">
        <v>1900</v>
      </c>
      <c r="AW18" s="15">
        <v>2656</v>
      </c>
      <c r="AX18" s="15">
        <v>3253</v>
      </c>
      <c r="AY18" s="15">
        <v>0</v>
      </c>
      <c r="AZ18" s="15">
        <v>0</v>
      </c>
      <c r="BA18" s="15">
        <v>0</v>
      </c>
      <c r="BB18" s="15">
        <v>0</v>
      </c>
      <c r="BC18" s="15">
        <v>21</v>
      </c>
      <c r="BD18" s="15">
        <v>3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99254</v>
      </c>
      <c r="BL18" s="15">
        <v>75775</v>
      </c>
      <c r="BM18" s="15">
        <v>1579</v>
      </c>
      <c r="BN18" s="15">
        <v>3659</v>
      </c>
      <c r="BO18" s="15">
        <v>6005</v>
      </c>
      <c r="BP18" s="15">
        <v>0</v>
      </c>
      <c r="BQ18" s="15">
        <v>0</v>
      </c>
      <c r="BR18" s="15">
        <v>54</v>
      </c>
      <c r="BS18" s="15">
        <v>1</v>
      </c>
      <c r="BT18" s="15">
        <v>0</v>
      </c>
      <c r="BU18" s="15">
        <v>0</v>
      </c>
      <c r="BV18" s="15">
        <v>899</v>
      </c>
      <c r="BW18" s="15">
        <v>661</v>
      </c>
      <c r="BX18" s="15">
        <v>78</v>
      </c>
      <c r="BY18" s="15">
        <v>22</v>
      </c>
      <c r="BZ18" s="15">
        <v>4677</v>
      </c>
      <c r="CA18" s="15">
        <v>9866</v>
      </c>
      <c r="CB18" s="15">
        <v>1892</v>
      </c>
      <c r="CC18" s="15">
        <v>1782</v>
      </c>
      <c r="CD18" s="15">
        <v>87</v>
      </c>
      <c r="CE18" s="15">
        <v>15</v>
      </c>
      <c r="CF18" s="15">
        <v>0</v>
      </c>
      <c r="CG18" s="15">
        <v>0</v>
      </c>
      <c r="CH18" s="15">
        <v>0</v>
      </c>
      <c r="CI18" s="15">
        <v>0</v>
      </c>
      <c r="CJ18" s="15">
        <v>4278</v>
      </c>
      <c r="CK18" s="15">
        <v>4240</v>
      </c>
      <c r="CL18" s="15">
        <v>0</v>
      </c>
      <c r="CM18" s="15">
        <v>0</v>
      </c>
      <c r="CN18" s="15">
        <v>1326</v>
      </c>
      <c r="CO18" s="15">
        <v>1486</v>
      </c>
      <c r="CP18" s="15">
        <v>2654</v>
      </c>
      <c r="CQ18" s="15">
        <v>947</v>
      </c>
      <c r="CR18" s="15">
        <v>302</v>
      </c>
      <c r="CS18" s="15">
        <v>51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422</v>
      </c>
      <c r="DA18" s="15">
        <v>1173</v>
      </c>
      <c r="DB18" s="15">
        <v>0</v>
      </c>
      <c r="DC18" s="15">
        <v>0</v>
      </c>
      <c r="DD18" s="15">
        <v>0</v>
      </c>
      <c r="DE18" s="15">
        <v>0</v>
      </c>
      <c r="DF18" s="15">
        <v>756</v>
      </c>
      <c r="DG18" s="15">
        <v>814</v>
      </c>
    </row>
    <row r="19" spans="1:111" ht="14.25">
      <c r="A19" s="1">
        <v>2</v>
      </c>
      <c r="B19" s="11" t="s">
        <v>51</v>
      </c>
      <c r="C19" s="15">
        <f t="shared" si="6"/>
        <v>304524</v>
      </c>
      <c r="D19" s="13">
        <f t="shared" si="7"/>
        <v>0</v>
      </c>
      <c r="E19" s="13">
        <f t="shared" si="8"/>
        <v>130234</v>
      </c>
      <c r="F19" s="13">
        <f t="shared" si="8"/>
        <v>174290</v>
      </c>
      <c r="G19" s="15">
        <v>1219</v>
      </c>
      <c r="H19" s="15">
        <v>3519</v>
      </c>
      <c r="I19" s="15">
        <v>102</v>
      </c>
      <c r="J19" s="15">
        <v>183</v>
      </c>
      <c r="K19" s="15">
        <v>256</v>
      </c>
      <c r="L19" s="15">
        <v>703</v>
      </c>
      <c r="M19" s="15">
        <v>0</v>
      </c>
      <c r="N19" s="15">
        <v>0</v>
      </c>
      <c r="O19" s="15">
        <v>1132</v>
      </c>
      <c r="P19" s="15">
        <v>3204</v>
      </c>
      <c r="Q19" s="15">
        <v>243</v>
      </c>
      <c r="R19" s="15">
        <v>475</v>
      </c>
      <c r="S19" s="15">
        <v>0</v>
      </c>
      <c r="T19" s="15">
        <v>0</v>
      </c>
      <c r="U19" s="15">
        <v>2266</v>
      </c>
      <c r="V19" s="15">
        <v>5380</v>
      </c>
      <c r="W19" s="15">
        <v>336</v>
      </c>
      <c r="X19" s="15">
        <v>423</v>
      </c>
      <c r="Y19" s="15">
        <v>38</v>
      </c>
      <c r="Z19" s="15">
        <v>71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396</v>
      </c>
      <c r="AJ19" s="15">
        <v>774</v>
      </c>
      <c r="AK19" s="15">
        <v>132</v>
      </c>
      <c r="AL19" s="15">
        <v>84</v>
      </c>
      <c r="AM19" s="15">
        <v>192</v>
      </c>
      <c r="AN19" s="15">
        <v>273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1037</v>
      </c>
      <c r="AV19" s="15">
        <v>3025</v>
      </c>
      <c r="AW19" s="15">
        <v>1516</v>
      </c>
      <c r="AX19" s="15">
        <v>4819</v>
      </c>
      <c r="AY19" s="15">
        <v>3439</v>
      </c>
      <c r="AZ19" s="15">
        <v>4318</v>
      </c>
      <c r="BA19" s="15">
        <v>0</v>
      </c>
      <c r="BB19" s="15">
        <v>0</v>
      </c>
      <c r="BC19" s="15">
        <v>41</v>
      </c>
      <c r="BD19" s="15">
        <v>273</v>
      </c>
      <c r="BE19" s="15">
        <v>0</v>
      </c>
      <c r="BF19" s="15">
        <v>0</v>
      </c>
      <c r="BG19" s="15">
        <v>0</v>
      </c>
      <c r="BH19" s="15">
        <v>0</v>
      </c>
      <c r="BI19" s="15">
        <v>907</v>
      </c>
      <c r="BJ19" s="15">
        <v>2135</v>
      </c>
      <c r="BK19" s="15">
        <v>86316</v>
      </c>
      <c r="BL19" s="15">
        <v>88109</v>
      </c>
      <c r="BM19" s="15">
        <v>0</v>
      </c>
      <c r="BN19" s="15">
        <v>4526</v>
      </c>
      <c r="BO19" s="15">
        <v>12434</v>
      </c>
      <c r="BP19" s="15">
        <v>2152</v>
      </c>
      <c r="BQ19" s="15">
        <v>1187</v>
      </c>
      <c r="BR19" s="15">
        <v>237</v>
      </c>
      <c r="BS19" s="15">
        <v>1222</v>
      </c>
      <c r="BT19" s="15">
        <v>128</v>
      </c>
      <c r="BU19" s="15">
        <v>122</v>
      </c>
      <c r="BV19" s="15">
        <v>468</v>
      </c>
      <c r="BW19" s="15">
        <v>1736</v>
      </c>
      <c r="BX19" s="15">
        <v>661</v>
      </c>
      <c r="BY19" s="15">
        <v>1705</v>
      </c>
      <c r="BZ19" s="15">
        <v>3950</v>
      </c>
      <c r="CA19" s="15">
        <v>3292</v>
      </c>
      <c r="CB19" s="15">
        <v>2844</v>
      </c>
      <c r="CC19" s="15">
        <v>5003</v>
      </c>
      <c r="CD19" s="15">
        <v>594</v>
      </c>
      <c r="CE19" s="15">
        <v>3105</v>
      </c>
      <c r="CF19" s="15">
        <v>0</v>
      </c>
      <c r="CG19" s="15">
        <v>0</v>
      </c>
      <c r="CH19" s="15">
        <v>82</v>
      </c>
      <c r="CI19" s="15">
        <v>379</v>
      </c>
      <c r="CJ19" s="15">
        <v>3396</v>
      </c>
      <c r="CK19" s="15">
        <v>6119</v>
      </c>
      <c r="CL19" s="15">
        <v>0</v>
      </c>
      <c r="CM19" s="15">
        <v>0</v>
      </c>
      <c r="CN19" s="15">
        <v>1778</v>
      </c>
      <c r="CO19" s="15">
        <v>2361</v>
      </c>
      <c r="CP19" s="15">
        <v>6615</v>
      </c>
      <c r="CQ19" s="15">
        <v>4742</v>
      </c>
      <c r="CR19" s="15">
        <v>351</v>
      </c>
      <c r="CS19" s="15">
        <v>4724</v>
      </c>
      <c r="CT19" s="15">
        <v>141</v>
      </c>
      <c r="CU19" s="15">
        <v>346</v>
      </c>
      <c r="CV19" s="15">
        <v>427</v>
      </c>
      <c r="CW19" s="15">
        <v>1205</v>
      </c>
      <c r="CX19" s="15">
        <v>0</v>
      </c>
      <c r="CY19" s="15">
        <v>0</v>
      </c>
      <c r="CZ19" s="15">
        <v>731</v>
      </c>
      <c r="DA19" s="15">
        <v>3380</v>
      </c>
      <c r="DB19" s="15">
        <v>428</v>
      </c>
      <c r="DC19" s="15">
        <v>916</v>
      </c>
      <c r="DD19" s="15">
        <v>99</v>
      </c>
      <c r="DE19" s="15">
        <v>163</v>
      </c>
      <c r="DF19" s="15">
        <v>1058</v>
      </c>
      <c r="DG19" s="15">
        <v>2381</v>
      </c>
    </row>
    <row r="20" spans="1:111" ht="14.25">
      <c r="A20" s="1">
        <v>3</v>
      </c>
      <c r="B20" s="11" t="s">
        <v>52</v>
      </c>
      <c r="C20" s="15">
        <f t="shared" si="6"/>
        <v>338660</v>
      </c>
      <c r="D20" s="13">
        <f t="shared" si="7"/>
        <v>1</v>
      </c>
      <c r="E20" s="13">
        <f t="shared" si="8"/>
        <v>151968</v>
      </c>
      <c r="F20" s="13">
        <f t="shared" si="8"/>
        <v>186691</v>
      </c>
      <c r="G20" s="15">
        <v>329</v>
      </c>
      <c r="H20" s="15">
        <v>1641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271</v>
      </c>
      <c r="P20" s="15">
        <v>2047</v>
      </c>
      <c r="Q20" s="15">
        <v>0</v>
      </c>
      <c r="R20" s="15">
        <v>0</v>
      </c>
      <c r="S20" s="15">
        <v>0</v>
      </c>
      <c r="T20" s="15">
        <v>0</v>
      </c>
      <c r="U20" s="15">
        <v>1679</v>
      </c>
      <c r="V20" s="15">
        <v>2863</v>
      </c>
      <c r="W20" s="15">
        <v>84</v>
      </c>
      <c r="X20" s="15">
        <v>158</v>
      </c>
      <c r="Y20" s="15">
        <v>115</v>
      </c>
      <c r="Z20" s="15">
        <v>239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1043</v>
      </c>
      <c r="AJ20" s="15">
        <v>811</v>
      </c>
      <c r="AK20" s="15">
        <v>196</v>
      </c>
      <c r="AL20" s="15">
        <v>196</v>
      </c>
      <c r="AM20" s="15">
        <v>0</v>
      </c>
      <c r="AN20" s="15">
        <v>0</v>
      </c>
      <c r="AO20" s="15">
        <v>10</v>
      </c>
      <c r="AP20" s="15">
        <v>1</v>
      </c>
      <c r="AQ20" s="15">
        <v>0</v>
      </c>
      <c r="AR20" s="15">
        <v>0</v>
      </c>
      <c r="AS20" s="15">
        <v>0</v>
      </c>
      <c r="AT20" s="15">
        <v>0</v>
      </c>
      <c r="AU20" s="15">
        <v>192</v>
      </c>
      <c r="AV20" s="15">
        <v>548</v>
      </c>
      <c r="AW20" s="15">
        <v>883</v>
      </c>
      <c r="AX20" s="15">
        <v>1718</v>
      </c>
      <c r="AY20" s="15">
        <v>1465</v>
      </c>
      <c r="AZ20" s="15">
        <v>5305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126877</v>
      </c>
      <c r="BL20" s="15">
        <v>128653</v>
      </c>
      <c r="BM20" s="15">
        <v>1</v>
      </c>
      <c r="BN20" s="15">
        <v>3057</v>
      </c>
      <c r="BO20" s="15">
        <v>4127</v>
      </c>
      <c r="BP20" s="15">
        <v>173</v>
      </c>
      <c r="BQ20" s="15">
        <v>496</v>
      </c>
      <c r="BR20" s="15">
        <v>60</v>
      </c>
      <c r="BS20" s="15">
        <v>316</v>
      </c>
      <c r="BT20" s="15">
        <v>0</v>
      </c>
      <c r="BU20" s="15">
        <v>0</v>
      </c>
      <c r="BV20" s="15">
        <v>55</v>
      </c>
      <c r="BW20" s="15">
        <v>245</v>
      </c>
      <c r="BX20" s="15">
        <v>19</v>
      </c>
      <c r="BY20" s="15">
        <v>1650</v>
      </c>
      <c r="BZ20" s="15">
        <v>5702</v>
      </c>
      <c r="CA20" s="15">
        <v>11106</v>
      </c>
      <c r="CB20" s="15">
        <v>1630</v>
      </c>
      <c r="CC20" s="15">
        <v>4360</v>
      </c>
      <c r="CD20" s="15">
        <v>75</v>
      </c>
      <c r="CE20" s="15">
        <v>1722</v>
      </c>
      <c r="CF20" s="15">
        <v>0</v>
      </c>
      <c r="CG20" s="15">
        <v>0</v>
      </c>
      <c r="CH20" s="15">
        <v>110</v>
      </c>
      <c r="CI20" s="15">
        <v>457</v>
      </c>
      <c r="CJ20" s="15">
        <v>2561</v>
      </c>
      <c r="CK20" s="15">
        <v>3982</v>
      </c>
      <c r="CL20" s="15">
        <v>0</v>
      </c>
      <c r="CM20" s="15">
        <v>0</v>
      </c>
      <c r="CN20" s="15">
        <v>1598</v>
      </c>
      <c r="CO20" s="15">
        <v>3053</v>
      </c>
      <c r="CP20" s="15">
        <v>1620</v>
      </c>
      <c r="CQ20" s="15">
        <v>3932</v>
      </c>
      <c r="CR20" s="15">
        <v>1548</v>
      </c>
      <c r="CS20" s="15">
        <v>4278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167</v>
      </c>
      <c r="DA20" s="15">
        <v>795</v>
      </c>
      <c r="DB20" s="15">
        <v>0</v>
      </c>
      <c r="DC20" s="15">
        <v>0</v>
      </c>
      <c r="DD20" s="15">
        <v>0</v>
      </c>
      <c r="DE20" s="15">
        <v>0</v>
      </c>
      <c r="DF20" s="15">
        <v>449</v>
      </c>
      <c r="DG20" s="15">
        <v>1992</v>
      </c>
    </row>
    <row r="21" spans="1:111" ht="14.25">
      <c r="A21" s="1">
        <v>4</v>
      </c>
      <c r="B21" s="11" t="s">
        <v>53</v>
      </c>
      <c r="C21" s="15">
        <f t="shared" si="6"/>
        <v>214913</v>
      </c>
      <c r="D21" s="13">
        <f t="shared" si="7"/>
        <v>0</v>
      </c>
      <c r="E21" s="13">
        <f t="shared" si="8"/>
        <v>104613</v>
      </c>
      <c r="F21" s="13">
        <f t="shared" si="8"/>
        <v>110300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790</v>
      </c>
      <c r="P21" s="15">
        <v>1306</v>
      </c>
      <c r="Q21" s="15">
        <v>17</v>
      </c>
      <c r="R21" s="15">
        <v>2</v>
      </c>
      <c r="S21" s="15">
        <v>0</v>
      </c>
      <c r="T21" s="15">
        <v>0</v>
      </c>
      <c r="U21" s="15">
        <v>1601</v>
      </c>
      <c r="V21" s="15">
        <v>2422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282</v>
      </c>
      <c r="AJ21" s="15">
        <v>182</v>
      </c>
      <c r="AK21" s="15">
        <v>33</v>
      </c>
      <c r="AL21" s="15">
        <v>52</v>
      </c>
      <c r="AM21" s="15">
        <v>0</v>
      </c>
      <c r="AN21" s="15">
        <v>0</v>
      </c>
      <c r="AO21" s="15">
        <v>216</v>
      </c>
      <c r="AP21" s="15">
        <v>51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1869</v>
      </c>
      <c r="AX21" s="15">
        <v>3823</v>
      </c>
      <c r="AY21" s="15">
        <v>1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84636</v>
      </c>
      <c r="BL21" s="15">
        <v>78569</v>
      </c>
      <c r="BM21" s="15">
        <v>0</v>
      </c>
      <c r="BN21" s="15">
        <v>2465</v>
      </c>
      <c r="BO21" s="15">
        <v>3622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181</v>
      </c>
      <c r="BY21" s="15">
        <v>588</v>
      </c>
      <c r="BZ21" s="15">
        <v>3369</v>
      </c>
      <c r="CA21" s="15">
        <v>6374</v>
      </c>
      <c r="CB21" s="15">
        <v>1547</v>
      </c>
      <c r="CC21" s="15">
        <v>3049</v>
      </c>
      <c r="CD21" s="15">
        <v>90</v>
      </c>
      <c r="CE21" s="15">
        <v>16</v>
      </c>
      <c r="CF21" s="15">
        <v>0</v>
      </c>
      <c r="CG21" s="15">
        <v>0</v>
      </c>
      <c r="CH21" s="15">
        <v>0</v>
      </c>
      <c r="CI21" s="15">
        <v>0</v>
      </c>
      <c r="CJ21" s="15">
        <v>2042</v>
      </c>
      <c r="CK21" s="15">
        <v>2666</v>
      </c>
      <c r="CL21" s="15">
        <v>0</v>
      </c>
      <c r="CM21" s="15">
        <v>0</v>
      </c>
      <c r="CN21" s="15">
        <v>1009</v>
      </c>
      <c r="CO21" s="15">
        <v>2980</v>
      </c>
      <c r="CP21" s="15">
        <v>3598</v>
      </c>
      <c r="CQ21" s="15">
        <v>2539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214</v>
      </c>
      <c r="DA21" s="15">
        <v>745</v>
      </c>
      <c r="DB21" s="15">
        <v>0</v>
      </c>
      <c r="DC21" s="15">
        <v>0</v>
      </c>
      <c r="DD21" s="15">
        <v>0</v>
      </c>
      <c r="DE21" s="15">
        <v>0</v>
      </c>
      <c r="DF21" s="15">
        <v>653</v>
      </c>
      <c r="DG21" s="15">
        <v>1314</v>
      </c>
    </row>
    <row r="22" spans="1:111" ht="14.25">
      <c r="A22" s="1">
        <v>5</v>
      </c>
      <c r="B22" s="11" t="s">
        <v>54</v>
      </c>
      <c r="C22" s="15">
        <f t="shared" si="6"/>
        <v>697690</v>
      </c>
      <c r="D22" s="13">
        <f t="shared" si="7"/>
        <v>859</v>
      </c>
      <c r="E22" s="13">
        <f t="shared" si="8"/>
        <v>341093</v>
      </c>
      <c r="F22" s="13">
        <f t="shared" si="8"/>
        <v>355738</v>
      </c>
      <c r="G22" s="15">
        <v>882</v>
      </c>
      <c r="H22" s="15">
        <v>1213</v>
      </c>
      <c r="I22" s="15">
        <v>740</v>
      </c>
      <c r="J22" s="15">
        <v>53</v>
      </c>
      <c r="K22" s="15">
        <v>1063</v>
      </c>
      <c r="L22" s="15">
        <v>1253</v>
      </c>
      <c r="M22" s="15">
        <v>0</v>
      </c>
      <c r="N22" s="15">
        <v>0</v>
      </c>
      <c r="O22" s="15">
        <v>1485</v>
      </c>
      <c r="P22" s="15">
        <v>5295</v>
      </c>
      <c r="Q22" s="15">
        <v>849</v>
      </c>
      <c r="R22" s="15">
        <v>1046</v>
      </c>
      <c r="S22" s="15">
        <v>0</v>
      </c>
      <c r="T22" s="15">
        <v>0</v>
      </c>
      <c r="U22" s="15">
        <v>3873</v>
      </c>
      <c r="V22" s="15">
        <v>6666</v>
      </c>
      <c r="W22" s="15">
        <v>321</v>
      </c>
      <c r="X22" s="15">
        <v>1383</v>
      </c>
      <c r="Y22" s="15">
        <v>329</v>
      </c>
      <c r="Z22" s="15">
        <v>1147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1770</v>
      </c>
      <c r="AJ22" s="15">
        <v>892</v>
      </c>
      <c r="AK22" s="15">
        <v>230</v>
      </c>
      <c r="AL22" s="15">
        <v>253</v>
      </c>
      <c r="AM22" s="15">
        <v>496</v>
      </c>
      <c r="AN22" s="15">
        <v>1587</v>
      </c>
      <c r="AO22" s="15">
        <v>0</v>
      </c>
      <c r="AP22" s="15">
        <v>0</v>
      </c>
      <c r="AQ22" s="15">
        <v>0</v>
      </c>
      <c r="AR22" s="15">
        <v>0</v>
      </c>
      <c r="AS22" s="15">
        <v>791</v>
      </c>
      <c r="AT22" s="15">
        <v>2774</v>
      </c>
      <c r="AU22" s="15">
        <v>803</v>
      </c>
      <c r="AV22" s="15">
        <v>3521</v>
      </c>
      <c r="AW22" s="15">
        <v>4310</v>
      </c>
      <c r="AX22" s="15">
        <v>15764</v>
      </c>
      <c r="AY22" s="15">
        <v>1903</v>
      </c>
      <c r="AZ22" s="15">
        <v>6710</v>
      </c>
      <c r="BA22" s="15">
        <v>0</v>
      </c>
      <c r="BB22" s="15">
        <v>0</v>
      </c>
      <c r="BC22" s="15">
        <v>249</v>
      </c>
      <c r="BD22" s="15">
        <v>1137</v>
      </c>
      <c r="BE22" s="15">
        <v>72</v>
      </c>
      <c r="BF22" s="15">
        <v>106</v>
      </c>
      <c r="BG22" s="15">
        <v>541</v>
      </c>
      <c r="BH22" s="15">
        <v>534</v>
      </c>
      <c r="BI22" s="15">
        <v>2951</v>
      </c>
      <c r="BJ22" s="15">
        <v>2395</v>
      </c>
      <c r="BK22" s="15">
        <v>244037</v>
      </c>
      <c r="BL22" s="15">
        <v>211329</v>
      </c>
      <c r="BM22" s="15">
        <v>859</v>
      </c>
      <c r="BN22" s="15">
        <v>5265</v>
      </c>
      <c r="BO22" s="15">
        <v>13048</v>
      </c>
      <c r="BP22" s="15">
        <v>94</v>
      </c>
      <c r="BQ22" s="15">
        <v>525</v>
      </c>
      <c r="BR22" s="15">
        <v>294</v>
      </c>
      <c r="BS22" s="15">
        <v>2225</v>
      </c>
      <c r="BT22" s="15">
        <v>301</v>
      </c>
      <c r="BU22" s="15">
        <v>2000</v>
      </c>
      <c r="BV22" s="15">
        <v>533</v>
      </c>
      <c r="BW22" s="15">
        <v>1342</v>
      </c>
      <c r="BX22" s="15">
        <v>975</v>
      </c>
      <c r="BY22" s="15">
        <v>3582</v>
      </c>
      <c r="BZ22" s="15">
        <v>25805</v>
      </c>
      <c r="CA22" s="15">
        <v>21791</v>
      </c>
      <c r="CB22" s="15">
        <v>4239</v>
      </c>
      <c r="CC22" s="15">
        <v>2949</v>
      </c>
      <c r="CD22" s="15">
        <v>190</v>
      </c>
      <c r="CE22" s="15">
        <v>2530</v>
      </c>
      <c r="CF22" s="15">
        <v>0</v>
      </c>
      <c r="CG22" s="15">
        <v>0</v>
      </c>
      <c r="CH22" s="15">
        <v>0</v>
      </c>
      <c r="CI22" s="15">
        <v>0</v>
      </c>
      <c r="CJ22" s="15">
        <v>5829</v>
      </c>
      <c r="CK22" s="15">
        <v>10916</v>
      </c>
      <c r="CL22" s="15">
        <v>0</v>
      </c>
      <c r="CM22" s="15">
        <v>0</v>
      </c>
      <c r="CN22" s="15">
        <v>3863</v>
      </c>
      <c r="CO22" s="15">
        <v>6495</v>
      </c>
      <c r="CP22" s="15">
        <v>20760</v>
      </c>
      <c r="CQ22" s="15">
        <v>10453</v>
      </c>
      <c r="CR22" s="15">
        <v>1814</v>
      </c>
      <c r="CS22" s="15">
        <v>3032</v>
      </c>
      <c r="CT22" s="15">
        <v>0</v>
      </c>
      <c r="CU22" s="15">
        <v>0</v>
      </c>
      <c r="CV22" s="15">
        <v>934</v>
      </c>
      <c r="CW22" s="15">
        <v>1431</v>
      </c>
      <c r="CX22" s="15">
        <v>0</v>
      </c>
      <c r="CY22" s="15">
        <v>0</v>
      </c>
      <c r="CZ22" s="15">
        <v>917</v>
      </c>
      <c r="DA22" s="15">
        <v>2796</v>
      </c>
      <c r="DB22" s="15">
        <v>230</v>
      </c>
      <c r="DC22" s="15">
        <v>1585</v>
      </c>
      <c r="DD22" s="15">
        <v>0</v>
      </c>
      <c r="DE22" s="15">
        <v>0</v>
      </c>
      <c r="DF22" s="15">
        <v>1355</v>
      </c>
      <c r="DG22" s="15">
        <v>3980</v>
      </c>
    </row>
    <row r="23" spans="1:111" ht="14.25">
      <c r="A23" s="1">
        <v>6</v>
      </c>
      <c r="B23" s="11" t="s">
        <v>55</v>
      </c>
      <c r="C23" s="15">
        <f t="shared" si="6"/>
        <v>155837</v>
      </c>
      <c r="D23" s="13">
        <f t="shared" si="7"/>
        <v>22</v>
      </c>
      <c r="E23" s="13">
        <f t="shared" si="8"/>
        <v>74496</v>
      </c>
      <c r="F23" s="13">
        <f t="shared" si="8"/>
        <v>81319</v>
      </c>
      <c r="G23" s="15">
        <v>389</v>
      </c>
      <c r="H23" s="15">
        <v>903</v>
      </c>
      <c r="I23" s="15">
        <v>44</v>
      </c>
      <c r="J23" s="15">
        <v>5</v>
      </c>
      <c r="K23" s="15">
        <v>34</v>
      </c>
      <c r="L23" s="15">
        <v>26</v>
      </c>
      <c r="M23" s="15">
        <v>0</v>
      </c>
      <c r="N23" s="15">
        <v>0</v>
      </c>
      <c r="O23" s="15">
        <v>308</v>
      </c>
      <c r="P23" s="15">
        <v>441</v>
      </c>
      <c r="Q23" s="15">
        <v>0</v>
      </c>
      <c r="R23" s="15">
        <v>0</v>
      </c>
      <c r="S23" s="15">
        <v>0</v>
      </c>
      <c r="T23" s="15">
        <v>0</v>
      </c>
      <c r="U23" s="15">
        <v>990</v>
      </c>
      <c r="V23" s="15">
        <v>1718</v>
      </c>
      <c r="W23" s="15">
        <v>0</v>
      </c>
      <c r="X23" s="15">
        <v>0</v>
      </c>
      <c r="Y23" s="15">
        <v>74</v>
      </c>
      <c r="Z23" s="15">
        <v>292</v>
      </c>
      <c r="AA23" s="15">
        <v>0</v>
      </c>
      <c r="AB23" s="15">
        <v>0</v>
      </c>
      <c r="AC23" s="15">
        <v>43</v>
      </c>
      <c r="AD23" s="15">
        <v>182</v>
      </c>
      <c r="AE23" s="15">
        <v>0</v>
      </c>
      <c r="AF23" s="15">
        <v>0</v>
      </c>
      <c r="AG23" s="15">
        <v>0</v>
      </c>
      <c r="AH23" s="15">
        <v>0</v>
      </c>
      <c r="AI23" s="15">
        <v>557</v>
      </c>
      <c r="AJ23" s="15">
        <v>946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53</v>
      </c>
      <c r="AV23" s="15">
        <v>22</v>
      </c>
      <c r="AW23" s="15">
        <v>1665</v>
      </c>
      <c r="AX23" s="15">
        <v>3311</v>
      </c>
      <c r="AY23" s="15">
        <v>61</v>
      </c>
      <c r="AZ23" s="15">
        <v>76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515</v>
      </c>
      <c r="BJ23" s="15">
        <v>613</v>
      </c>
      <c r="BK23" s="15">
        <v>54735</v>
      </c>
      <c r="BL23" s="15">
        <v>52455</v>
      </c>
      <c r="BM23" s="15">
        <v>22</v>
      </c>
      <c r="BN23" s="15">
        <v>1598</v>
      </c>
      <c r="BO23" s="15">
        <v>3603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434</v>
      </c>
      <c r="BW23" s="15">
        <v>642</v>
      </c>
      <c r="BX23" s="15">
        <v>0</v>
      </c>
      <c r="BY23" s="15">
        <v>0</v>
      </c>
      <c r="BZ23" s="15">
        <v>5434</v>
      </c>
      <c r="CA23" s="15">
        <v>3893</v>
      </c>
      <c r="CB23" s="15">
        <v>1458</v>
      </c>
      <c r="CC23" s="15">
        <v>1358</v>
      </c>
      <c r="CD23" s="15">
        <v>197</v>
      </c>
      <c r="CE23" s="15">
        <v>1384</v>
      </c>
      <c r="CF23" s="15">
        <v>0</v>
      </c>
      <c r="CG23" s="15">
        <v>0</v>
      </c>
      <c r="CH23" s="15">
        <v>0</v>
      </c>
      <c r="CI23" s="15">
        <v>0</v>
      </c>
      <c r="CJ23" s="15">
        <v>1425</v>
      </c>
      <c r="CK23" s="15">
        <v>3117</v>
      </c>
      <c r="CL23" s="15">
        <v>0</v>
      </c>
      <c r="CM23" s="15">
        <v>0</v>
      </c>
      <c r="CN23" s="15">
        <v>895</v>
      </c>
      <c r="CO23" s="15">
        <v>1357</v>
      </c>
      <c r="CP23" s="15">
        <v>1394</v>
      </c>
      <c r="CQ23" s="15">
        <v>1769</v>
      </c>
      <c r="CR23" s="15">
        <v>1617</v>
      </c>
      <c r="CS23" s="15">
        <v>2176</v>
      </c>
      <c r="CT23" s="15">
        <v>0</v>
      </c>
      <c r="CU23" s="15">
        <v>0</v>
      </c>
      <c r="CV23" s="15">
        <v>110</v>
      </c>
      <c r="CW23" s="15">
        <v>283</v>
      </c>
      <c r="CX23" s="15">
        <v>0</v>
      </c>
      <c r="CY23" s="15">
        <v>0</v>
      </c>
      <c r="CZ23" s="15">
        <v>55</v>
      </c>
      <c r="DA23" s="15">
        <v>198</v>
      </c>
      <c r="DB23" s="15">
        <v>0</v>
      </c>
      <c r="DC23" s="15">
        <v>0</v>
      </c>
      <c r="DD23" s="15">
        <v>0</v>
      </c>
      <c r="DE23" s="15">
        <v>0</v>
      </c>
      <c r="DF23" s="15">
        <v>411</v>
      </c>
      <c r="DG23" s="15">
        <v>549</v>
      </c>
    </row>
    <row r="24" spans="1:111" ht="14.25">
      <c r="A24" s="1">
        <v>7</v>
      </c>
      <c r="B24" s="11" t="s">
        <v>56</v>
      </c>
      <c r="C24" s="15">
        <f t="shared" si="6"/>
        <v>499254</v>
      </c>
      <c r="D24" s="13">
        <f t="shared" si="7"/>
        <v>0</v>
      </c>
      <c r="E24" s="13">
        <f t="shared" si="8"/>
        <v>262341</v>
      </c>
      <c r="F24" s="13">
        <f t="shared" si="8"/>
        <v>236913</v>
      </c>
      <c r="G24" s="15">
        <v>671</v>
      </c>
      <c r="H24" s="15">
        <v>2094</v>
      </c>
      <c r="I24" s="15">
        <v>0</v>
      </c>
      <c r="J24" s="15">
        <v>0</v>
      </c>
      <c r="K24" s="15">
        <v>336</v>
      </c>
      <c r="L24" s="15">
        <v>731</v>
      </c>
      <c r="M24" s="15">
        <v>0</v>
      </c>
      <c r="N24" s="15">
        <v>0</v>
      </c>
      <c r="O24" s="15">
        <v>1620</v>
      </c>
      <c r="P24" s="15">
        <v>1900</v>
      </c>
      <c r="Q24" s="15">
        <v>575</v>
      </c>
      <c r="R24" s="15">
        <v>1454</v>
      </c>
      <c r="S24" s="15">
        <v>0</v>
      </c>
      <c r="T24" s="15">
        <v>0</v>
      </c>
      <c r="U24" s="15">
        <v>2298</v>
      </c>
      <c r="V24" s="15">
        <v>4846</v>
      </c>
      <c r="W24" s="15">
        <v>52</v>
      </c>
      <c r="X24" s="15">
        <v>369</v>
      </c>
      <c r="Y24" s="15">
        <v>87</v>
      </c>
      <c r="Z24" s="15">
        <v>331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1220</v>
      </c>
      <c r="AJ24" s="15">
        <v>1252</v>
      </c>
      <c r="AK24" s="15">
        <v>2011</v>
      </c>
      <c r="AL24" s="15">
        <v>2743</v>
      </c>
      <c r="AM24" s="15">
        <v>426</v>
      </c>
      <c r="AN24" s="15">
        <v>524</v>
      </c>
      <c r="AO24" s="15">
        <v>0</v>
      </c>
      <c r="AP24" s="15">
        <v>0</v>
      </c>
      <c r="AQ24" s="15">
        <v>0</v>
      </c>
      <c r="AR24" s="15">
        <v>0</v>
      </c>
      <c r="AS24" s="15">
        <v>119</v>
      </c>
      <c r="AT24" s="15">
        <v>756</v>
      </c>
      <c r="AU24" s="15">
        <v>137</v>
      </c>
      <c r="AV24" s="15">
        <v>4832</v>
      </c>
      <c r="AW24" s="15">
        <v>1036</v>
      </c>
      <c r="AX24" s="15">
        <v>1368</v>
      </c>
      <c r="AY24" s="15">
        <v>2097</v>
      </c>
      <c r="AZ24" s="15">
        <v>8502</v>
      </c>
      <c r="BA24" s="15">
        <v>0</v>
      </c>
      <c r="BB24" s="15">
        <v>0</v>
      </c>
      <c r="BC24" s="15">
        <v>30</v>
      </c>
      <c r="BD24" s="15">
        <v>469</v>
      </c>
      <c r="BE24" s="15">
        <v>0</v>
      </c>
      <c r="BF24" s="15">
        <v>0</v>
      </c>
      <c r="BG24" s="15">
        <v>296</v>
      </c>
      <c r="BH24" s="15">
        <v>657</v>
      </c>
      <c r="BI24" s="15">
        <v>0</v>
      </c>
      <c r="BJ24" s="15">
        <v>0</v>
      </c>
      <c r="BK24" s="15">
        <v>222827</v>
      </c>
      <c r="BL24" s="15">
        <v>150001</v>
      </c>
      <c r="BM24" s="15">
        <v>0</v>
      </c>
      <c r="BN24" s="15">
        <v>2665</v>
      </c>
      <c r="BO24" s="15">
        <v>9433</v>
      </c>
      <c r="BP24" s="15">
        <v>0</v>
      </c>
      <c r="BQ24" s="15">
        <v>0</v>
      </c>
      <c r="BR24" s="15">
        <v>0</v>
      </c>
      <c r="BS24" s="15">
        <v>0</v>
      </c>
      <c r="BT24" s="15">
        <v>66</v>
      </c>
      <c r="BU24" s="15">
        <v>659</v>
      </c>
      <c r="BV24" s="15">
        <v>939</v>
      </c>
      <c r="BW24" s="15">
        <v>1152</v>
      </c>
      <c r="BX24" s="15">
        <v>45</v>
      </c>
      <c r="BY24" s="15">
        <v>80</v>
      </c>
      <c r="BZ24" s="15">
        <v>6568</v>
      </c>
      <c r="CA24" s="15">
        <v>11065</v>
      </c>
      <c r="CB24" s="15">
        <v>1692</v>
      </c>
      <c r="CC24" s="15">
        <v>4065</v>
      </c>
      <c r="CD24" s="15">
        <v>336</v>
      </c>
      <c r="CE24" s="15">
        <v>1444</v>
      </c>
      <c r="CF24" s="15">
        <v>0</v>
      </c>
      <c r="CG24" s="15">
        <v>0</v>
      </c>
      <c r="CH24" s="15">
        <v>0</v>
      </c>
      <c r="CI24" s="15">
        <v>0</v>
      </c>
      <c r="CJ24" s="15">
        <v>2381</v>
      </c>
      <c r="CK24" s="15">
        <v>6954</v>
      </c>
      <c r="CL24" s="15">
        <v>0</v>
      </c>
      <c r="CM24" s="15">
        <v>0</v>
      </c>
      <c r="CN24" s="15">
        <v>1068</v>
      </c>
      <c r="CO24" s="15">
        <v>3034</v>
      </c>
      <c r="CP24" s="15">
        <v>2614</v>
      </c>
      <c r="CQ24" s="15">
        <v>6597</v>
      </c>
      <c r="CR24" s="15">
        <v>5733</v>
      </c>
      <c r="CS24" s="15">
        <v>3450</v>
      </c>
      <c r="CT24" s="15">
        <v>0</v>
      </c>
      <c r="CU24" s="15">
        <v>0</v>
      </c>
      <c r="CV24" s="15">
        <v>935</v>
      </c>
      <c r="CW24" s="15">
        <v>1763</v>
      </c>
      <c r="CX24" s="15">
        <v>0</v>
      </c>
      <c r="CY24" s="15">
        <v>0</v>
      </c>
      <c r="CZ24" s="15">
        <v>156</v>
      </c>
      <c r="DA24" s="15">
        <v>248</v>
      </c>
      <c r="DB24" s="15">
        <v>83</v>
      </c>
      <c r="DC24" s="15">
        <v>1246</v>
      </c>
      <c r="DD24" s="15">
        <v>0</v>
      </c>
      <c r="DE24" s="15">
        <v>0</v>
      </c>
      <c r="DF24" s="15">
        <v>1222</v>
      </c>
      <c r="DG24" s="15">
        <v>2894</v>
      </c>
    </row>
    <row r="25" spans="1:111" ht="14.25">
      <c r="A25" s="1">
        <v>8</v>
      </c>
      <c r="B25" s="11" t="s">
        <v>57</v>
      </c>
      <c r="C25" s="15">
        <f t="shared" si="6"/>
        <v>525979</v>
      </c>
      <c r="D25" s="13">
        <f t="shared" si="7"/>
        <v>493</v>
      </c>
      <c r="E25" s="13">
        <f t="shared" si="8"/>
        <v>265580</v>
      </c>
      <c r="F25" s="13">
        <f t="shared" si="8"/>
        <v>259906</v>
      </c>
      <c r="G25" s="15">
        <v>883</v>
      </c>
      <c r="H25" s="15">
        <v>2298</v>
      </c>
      <c r="I25" s="15">
        <v>1</v>
      </c>
      <c r="J25" s="15">
        <v>0</v>
      </c>
      <c r="K25" s="15">
        <v>672</v>
      </c>
      <c r="L25" s="15">
        <v>642</v>
      </c>
      <c r="M25" s="15">
        <v>0</v>
      </c>
      <c r="N25" s="15">
        <v>0</v>
      </c>
      <c r="O25" s="15">
        <v>2273</v>
      </c>
      <c r="P25" s="15">
        <v>4200</v>
      </c>
      <c r="Q25" s="15">
        <v>590</v>
      </c>
      <c r="R25" s="15">
        <v>622</v>
      </c>
      <c r="S25" s="15">
        <v>0</v>
      </c>
      <c r="T25" s="15">
        <v>0</v>
      </c>
      <c r="U25" s="15">
        <v>4553</v>
      </c>
      <c r="V25" s="15">
        <v>6668</v>
      </c>
      <c r="W25" s="15">
        <v>335</v>
      </c>
      <c r="X25" s="15">
        <v>134</v>
      </c>
      <c r="Y25" s="15">
        <v>290</v>
      </c>
      <c r="Z25" s="15">
        <v>646</v>
      </c>
      <c r="AA25" s="15">
        <v>0</v>
      </c>
      <c r="AB25" s="15">
        <v>0</v>
      </c>
      <c r="AC25" s="15">
        <v>9</v>
      </c>
      <c r="AD25" s="15">
        <v>53</v>
      </c>
      <c r="AE25" s="15">
        <v>0</v>
      </c>
      <c r="AF25" s="15">
        <v>0</v>
      </c>
      <c r="AG25" s="15">
        <v>0</v>
      </c>
      <c r="AH25" s="15">
        <v>0</v>
      </c>
      <c r="AI25" s="15">
        <v>1388</v>
      </c>
      <c r="AJ25" s="15">
        <v>882</v>
      </c>
      <c r="AK25" s="15">
        <v>627</v>
      </c>
      <c r="AL25" s="15">
        <v>1147</v>
      </c>
      <c r="AM25" s="15">
        <v>596</v>
      </c>
      <c r="AN25" s="15">
        <v>2184</v>
      </c>
      <c r="AO25" s="15">
        <v>0</v>
      </c>
      <c r="AP25" s="15">
        <v>0</v>
      </c>
      <c r="AQ25" s="15">
        <v>0</v>
      </c>
      <c r="AR25" s="15">
        <v>0</v>
      </c>
      <c r="AS25" s="15">
        <v>810</v>
      </c>
      <c r="AT25" s="15">
        <v>2032</v>
      </c>
      <c r="AU25" s="15">
        <v>0</v>
      </c>
      <c r="AV25" s="15">
        <v>0</v>
      </c>
      <c r="AW25" s="15">
        <v>3880</v>
      </c>
      <c r="AX25" s="15">
        <v>9882</v>
      </c>
      <c r="AY25" s="15">
        <v>2050</v>
      </c>
      <c r="AZ25" s="15">
        <v>3486</v>
      </c>
      <c r="BA25" s="15">
        <v>0</v>
      </c>
      <c r="BB25" s="15">
        <v>0</v>
      </c>
      <c r="BC25" s="15">
        <v>553</v>
      </c>
      <c r="BD25" s="15">
        <v>1507</v>
      </c>
      <c r="BE25" s="15">
        <v>0</v>
      </c>
      <c r="BF25" s="15">
        <v>0</v>
      </c>
      <c r="BG25" s="15">
        <v>0</v>
      </c>
      <c r="BH25" s="15">
        <v>0</v>
      </c>
      <c r="BI25" s="15">
        <v>2471</v>
      </c>
      <c r="BJ25" s="15">
        <v>1947</v>
      </c>
      <c r="BK25" s="15">
        <v>190709</v>
      </c>
      <c r="BL25" s="15">
        <v>154568</v>
      </c>
      <c r="BM25" s="15">
        <v>493</v>
      </c>
      <c r="BN25" s="15">
        <v>5472</v>
      </c>
      <c r="BO25" s="15">
        <v>10250</v>
      </c>
      <c r="BP25" s="15">
        <v>0</v>
      </c>
      <c r="BQ25" s="15">
        <v>0</v>
      </c>
      <c r="BR25" s="15">
        <v>198</v>
      </c>
      <c r="BS25" s="15">
        <v>662</v>
      </c>
      <c r="BT25" s="15">
        <v>1151</v>
      </c>
      <c r="BU25" s="15">
        <v>2026</v>
      </c>
      <c r="BV25" s="15">
        <v>612</v>
      </c>
      <c r="BW25" s="15">
        <v>1272</v>
      </c>
      <c r="BX25" s="15">
        <v>2110</v>
      </c>
      <c r="BY25" s="15">
        <v>2436</v>
      </c>
      <c r="BZ25" s="15">
        <v>12108</v>
      </c>
      <c r="CA25" s="15">
        <v>8646</v>
      </c>
      <c r="CB25" s="15">
        <v>4950</v>
      </c>
      <c r="CC25" s="15">
        <v>6461</v>
      </c>
      <c r="CD25" s="15">
        <v>567</v>
      </c>
      <c r="CE25" s="15">
        <v>2509</v>
      </c>
      <c r="CF25" s="15">
        <v>0</v>
      </c>
      <c r="CG25" s="15">
        <v>23</v>
      </c>
      <c r="CH25" s="15">
        <v>68</v>
      </c>
      <c r="CI25" s="15">
        <v>134</v>
      </c>
      <c r="CJ25" s="15">
        <v>7620</v>
      </c>
      <c r="CK25" s="15">
        <v>9683</v>
      </c>
      <c r="CL25" s="15">
        <v>0</v>
      </c>
      <c r="CM25" s="15">
        <v>0</v>
      </c>
      <c r="CN25" s="15">
        <v>3061</v>
      </c>
      <c r="CO25" s="15">
        <v>4223</v>
      </c>
      <c r="CP25" s="15">
        <v>7328</v>
      </c>
      <c r="CQ25" s="15">
        <v>6098</v>
      </c>
      <c r="CR25" s="15">
        <v>2920</v>
      </c>
      <c r="CS25" s="15">
        <v>3189</v>
      </c>
      <c r="CT25" s="15">
        <v>375</v>
      </c>
      <c r="CU25" s="15">
        <v>522</v>
      </c>
      <c r="CV25" s="15">
        <v>901</v>
      </c>
      <c r="CW25" s="15">
        <v>1524</v>
      </c>
      <c r="CX25" s="15">
        <v>0</v>
      </c>
      <c r="CY25" s="15">
        <v>0</v>
      </c>
      <c r="CZ25" s="15">
        <v>860</v>
      </c>
      <c r="DA25" s="15">
        <v>2491</v>
      </c>
      <c r="DB25" s="15">
        <v>773</v>
      </c>
      <c r="DC25" s="15">
        <v>1097</v>
      </c>
      <c r="DD25" s="15">
        <v>0</v>
      </c>
      <c r="DE25" s="15">
        <v>0</v>
      </c>
      <c r="DF25" s="15">
        <v>1816</v>
      </c>
      <c r="DG25" s="15">
        <v>3762</v>
      </c>
    </row>
    <row r="26" spans="1:111" ht="14.25">
      <c r="A26" s="1">
        <v>10</v>
      </c>
      <c r="B26" s="11" t="s">
        <v>58</v>
      </c>
      <c r="C26" s="15">
        <f t="shared" si="6"/>
        <v>616656</v>
      </c>
      <c r="D26" s="13">
        <f t="shared" si="7"/>
        <v>6926</v>
      </c>
      <c r="E26" s="13">
        <f t="shared" si="8"/>
        <v>310196</v>
      </c>
      <c r="F26" s="13">
        <f t="shared" si="8"/>
        <v>299534</v>
      </c>
      <c r="G26" s="15">
        <v>1514</v>
      </c>
      <c r="H26" s="15">
        <v>4097</v>
      </c>
      <c r="I26" s="15">
        <v>2764</v>
      </c>
      <c r="J26" s="15">
        <v>0</v>
      </c>
      <c r="K26" s="15">
        <v>843</v>
      </c>
      <c r="L26" s="15">
        <v>2543</v>
      </c>
      <c r="M26" s="15">
        <v>0</v>
      </c>
      <c r="N26" s="15">
        <v>0</v>
      </c>
      <c r="O26" s="15">
        <v>1817</v>
      </c>
      <c r="P26" s="15">
        <v>5155</v>
      </c>
      <c r="Q26" s="15">
        <v>743</v>
      </c>
      <c r="R26" s="15">
        <v>2230</v>
      </c>
      <c r="S26" s="15">
        <v>0</v>
      </c>
      <c r="T26" s="15">
        <v>0</v>
      </c>
      <c r="U26" s="15">
        <v>2524</v>
      </c>
      <c r="V26" s="15">
        <v>5051</v>
      </c>
      <c r="W26" s="15">
        <v>348</v>
      </c>
      <c r="X26" s="15">
        <v>973</v>
      </c>
      <c r="Y26" s="15">
        <v>218</v>
      </c>
      <c r="Z26" s="15">
        <v>491</v>
      </c>
      <c r="AA26" s="15">
        <v>0</v>
      </c>
      <c r="AB26" s="15">
        <v>0</v>
      </c>
      <c r="AC26" s="15">
        <v>251</v>
      </c>
      <c r="AD26" s="15">
        <v>558</v>
      </c>
      <c r="AE26" s="15">
        <v>0</v>
      </c>
      <c r="AF26" s="15">
        <v>0</v>
      </c>
      <c r="AG26" s="15">
        <v>0</v>
      </c>
      <c r="AH26" s="15">
        <v>0</v>
      </c>
      <c r="AI26" s="15">
        <v>1180</v>
      </c>
      <c r="AJ26" s="15">
        <v>1232</v>
      </c>
      <c r="AK26" s="15">
        <v>0</v>
      </c>
      <c r="AL26" s="15">
        <v>0</v>
      </c>
      <c r="AM26" s="15">
        <v>402</v>
      </c>
      <c r="AN26" s="15">
        <v>1028</v>
      </c>
      <c r="AO26" s="15">
        <v>778</v>
      </c>
      <c r="AP26" s="15">
        <v>1321</v>
      </c>
      <c r="AQ26" s="15">
        <v>0</v>
      </c>
      <c r="AR26" s="15">
        <v>0</v>
      </c>
      <c r="AS26" s="15">
        <v>0</v>
      </c>
      <c r="AT26" s="15">
        <v>0</v>
      </c>
      <c r="AU26" s="15">
        <v>80</v>
      </c>
      <c r="AV26" s="15">
        <v>1743</v>
      </c>
      <c r="AW26" s="15">
        <v>2281</v>
      </c>
      <c r="AX26" s="15">
        <v>5679</v>
      </c>
      <c r="AY26" s="15">
        <v>3423</v>
      </c>
      <c r="AZ26" s="15">
        <v>6326</v>
      </c>
      <c r="BA26" s="15">
        <v>0</v>
      </c>
      <c r="BB26" s="15">
        <v>0</v>
      </c>
      <c r="BC26" s="15">
        <v>256</v>
      </c>
      <c r="BD26" s="15">
        <v>824</v>
      </c>
      <c r="BE26" s="15">
        <v>0</v>
      </c>
      <c r="BF26" s="15">
        <v>0</v>
      </c>
      <c r="BG26" s="15">
        <v>0</v>
      </c>
      <c r="BH26" s="15">
        <v>0</v>
      </c>
      <c r="BI26" s="15">
        <v>473</v>
      </c>
      <c r="BJ26" s="15">
        <v>928</v>
      </c>
      <c r="BK26" s="15">
        <v>251525</v>
      </c>
      <c r="BL26" s="15">
        <v>188593</v>
      </c>
      <c r="BM26" s="15">
        <v>6926</v>
      </c>
      <c r="BN26" s="15">
        <v>4510</v>
      </c>
      <c r="BO26" s="15">
        <v>6874</v>
      </c>
      <c r="BP26" s="15">
        <v>444</v>
      </c>
      <c r="BQ26" s="15">
        <v>320</v>
      </c>
      <c r="BR26" s="15">
        <v>570</v>
      </c>
      <c r="BS26" s="15">
        <v>2545</v>
      </c>
      <c r="BT26" s="15">
        <v>598</v>
      </c>
      <c r="BU26" s="15">
        <v>1070</v>
      </c>
      <c r="BV26" s="15">
        <v>568</v>
      </c>
      <c r="BW26" s="15">
        <v>2712</v>
      </c>
      <c r="BX26" s="15">
        <v>1062</v>
      </c>
      <c r="BY26" s="15">
        <v>2667</v>
      </c>
      <c r="BZ26" s="15">
        <v>7716</v>
      </c>
      <c r="CA26" s="15">
        <v>10441</v>
      </c>
      <c r="CB26" s="15">
        <v>2745</v>
      </c>
      <c r="CC26" s="15">
        <v>5791</v>
      </c>
      <c r="CD26" s="15">
        <v>834</v>
      </c>
      <c r="CE26" s="15">
        <v>2558</v>
      </c>
      <c r="CF26" s="15">
        <v>0</v>
      </c>
      <c r="CG26" s="15">
        <v>0</v>
      </c>
      <c r="CH26" s="15">
        <v>0</v>
      </c>
      <c r="CI26" s="15">
        <v>0</v>
      </c>
      <c r="CJ26" s="15">
        <v>3990</v>
      </c>
      <c r="CK26" s="15">
        <v>10118</v>
      </c>
      <c r="CL26" s="15">
        <v>0</v>
      </c>
      <c r="CM26" s="15">
        <v>0</v>
      </c>
      <c r="CN26" s="15">
        <v>2472</v>
      </c>
      <c r="CO26" s="15">
        <v>6739</v>
      </c>
      <c r="CP26" s="15">
        <v>5679</v>
      </c>
      <c r="CQ26" s="15">
        <v>6503</v>
      </c>
      <c r="CR26" s="15">
        <v>4983</v>
      </c>
      <c r="CS26" s="15">
        <v>5994</v>
      </c>
      <c r="CT26" s="15">
        <v>0</v>
      </c>
      <c r="CU26" s="15">
        <v>0</v>
      </c>
      <c r="CV26" s="15">
        <v>187</v>
      </c>
      <c r="CW26" s="15">
        <v>288</v>
      </c>
      <c r="CX26" s="15">
        <v>0</v>
      </c>
      <c r="CY26" s="15">
        <v>0</v>
      </c>
      <c r="CZ26" s="15">
        <v>583</v>
      </c>
      <c r="DA26" s="15">
        <v>3167</v>
      </c>
      <c r="DB26" s="15">
        <v>365</v>
      </c>
      <c r="DC26" s="15">
        <v>904</v>
      </c>
      <c r="DD26" s="15">
        <v>0</v>
      </c>
      <c r="DE26" s="15">
        <v>0</v>
      </c>
      <c r="DF26" s="15">
        <v>1470</v>
      </c>
      <c r="DG26" s="15">
        <v>2071</v>
      </c>
    </row>
    <row r="27" spans="1:111" ht="14.25">
      <c r="A27" s="1">
        <v>11</v>
      </c>
      <c r="B27" s="11" t="s">
        <v>59</v>
      </c>
      <c r="C27" s="15">
        <f t="shared" si="6"/>
        <v>740331</v>
      </c>
      <c r="D27" s="13">
        <f t="shared" si="7"/>
        <v>3010</v>
      </c>
      <c r="E27" s="13">
        <f t="shared" si="8"/>
        <v>351245</v>
      </c>
      <c r="F27" s="13">
        <f t="shared" si="8"/>
        <v>386076</v>
      </c>
      <c r="G27" s="15">
        <v>1028</v>
      </c>
      <c r="H27" s="15">
        <v>4559</v>
      </c>
      <c r="I27" s="15">
        <v>0</v>
      </c>
      <c r="J27" s="15">
        <v>0</v>
      </c>
      <c r="K27" s="15">
        <v>6</v>
      </c>
      <c r="L27" s="15">
        <v>2</v>
      </c>
      <c r="M27" s="15">
        <v>0</v>
      </c>
      <c r="N27" s="15">
        <v>0</v>
      </c>
      <c r="O27" s="15">
        <v>1752</v>
      </c>
      <c r="P27" s="15">
        <v>5561</v>
      </c>
      <c r="Q27" s="15">
        <v>814</v>
      </c>
      <c r="R27" s="15">
        <v>1462</v>
      </c>
      <c r="S27" s="15">
        <v>31</v>
      </c>
      <c r="T27" s="15">
        <v>664</v>
      </c>
      <c r="U27" s="15">
        <v>4046</v>
      </c>
      <c r="V27" s="15">
        <v>7814</v>
      </c>
      <c r="W27" s="15">
        <v>94</v>
      </c>
      <c r="X27" s="15">
        <v>241</v>
      </c>
      <c r="Y27" s="15">
        <v>56</v>
      </c>
      <c r="Z27" s="15">
        <v>841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1466</v>
      </c>
      <c r="AJ27" s="15">
        <v>1509</v>
      </c>
      <c r="AK27" s="15">
        <v>422</v>
      </c>
      <c r="AL27" s="15">
        <v>248</v>
      </c>
      <c r="AM27" s="15">
        <v>691</v>
      </c>
      <c r="AN27" s="15">
        <v>2842</v>
      </c>
      <c r="AO27" s="15">
        <v>176</v>
      </c>
      <c r="AP27" s="15">
        <v>183</v>
      </c>
      <c r="AQ27" s="15">
        <v>0</v>
      </c>
      <c r="AR27" s="15">
        <v>0</v>
      </c>
      <c r="AS27" s="15">
        <v>318</v>
      </c>
      <c r="AT27" s="15">
        <v>426</v>
      </c>
      <c r="AU27" s="15">
        <v>303</v>
      </c>
      <c r="AV27" s="15">
        <v>2704</v>
      </c>
      <c r="AW27" s="15">
        <v>8246</v>
      </c>
      <c r="AX27" s="15">
        <v>19904</v>
      </c>
      <c r="AY27" s="15">
        <v>1515</v>
      </c>
      <c r="AZ27" s="15">
        <v>3311</v>
      </c>
      <c r="BA27" s="15">
        <v>0</v>
      </c>
      <c r="BB27" s="15">
        <v>0</v>
      </c>
      <c r="BC27" s="15">
        <v>296</v>
      </c>
      <c r="BD27" s="15">
        <v>817</v>
      </c>
      <c r="BE27" s="15">
        <v>0</v>
      </c>
      <c r="BF27" s="15">
        <v>0</v>
      </c>
      <c r="BG27" s="15">
        <v>1248</v>
      </c>
      <c r="BH27" s="15">
        <v>2883</v>
      </c>
      <c r="BI27" s="15">
        <v>0</v>
      </c>
      <c r="BJ27" s="15">
        <v>0</v>
      </c>
      <c r="BK27" s="15">
        <v>281323</v>
      </c>
      <c r="BL27" s="15">
        <v>224694</v>
      </c>
      <c r="BM27" s="15">
        <v>3010</v>
      </c>
      <c r="BN27" s="15">
        <v>7422</v>
      </c>
      <c r="BO27" s="15">
        <v>17675</v>
      </c>
      <c r="BP27" s="15">
        <v>250</v>
      </c>
      <c r="BQ27" s="15">
        <v>552</v>
      </c>
      <c r="BR27" s="15">
        <v>71</v>
      </c>
      <c r="BS27" s="15">
        <v>1218</v>
      </c>
      <c r="BT27" s="15">
        <v>285</v>
      </c>
      <c r="BU27" s="15">
        <v>934</v>
      </c>
      <c r="BV27" s="15">
        <v>823</v>
      </c>
      <c r="BW27" s="15">
        <v>2315</v>
      </c>
      <c r="BX27" s="15">
        <v>484</v>
      </c>
      <c r="BY27" s="15">
        <v>1713</v>
      </c>
      <c r="BZ27" s="15">
        <v>9273</v>
      </c>
      <c r="CA27" s="15">
        <v>16444</v>
      </c>
      <c r="CB27" s="15">
        <v>4665</v>
      </c>
      <c r="CC27" s="15">
        <v>7152</v>
      </c>
      <c r="CD27" s="15">
        <v>134</v>
      </c>
      <c r="CE27" s="15">
        <v>1426</v>
      </c>
      <c r="CF27" s="15">
        <v>0</v>
      </c>
      <c r="CG27" s="15">
        <v>0</v>
      </c>
      <c r="CH27" s="15">
        <v>289</v>
      </c>
      <c r="CI27" s="15">
        <v>1579</v>
      </c>
      <c r="CJ27" s="15">
        <v>8542</v>
      </c>
      <c r="CK27" s="15">
        <v>14521</v>
      </c>
      <c r="CL27" s="15">
        <v>246</v>
      </c>
      <c r="CM27" s="15">
        <v>290</v>
      </c>
      <c r="CN27" s="15">
        <v>4283</v>
      </c>
      <c r="CO27" s="15">
        <v>8027</v>
      </c>
      <c r="CP27" s="15">
        <v>6589</v>
      </c>
      <c r="CQ27" s="15">
        <v>18716</v>
      </c>
      <c r="CR27" s="15">
        <v>0</v>
      </c>
      <c r="CS27" s="15">
        <v>0</v>
      </c>
      <c r="CT27" s="15">
        <v>0</v>
      </c>
      <c r="CU27" s="15">
        <v>0</v>
      </c>
      <c r="CV27" s="15">
        <v>457</v>
      </c>
      <c r="CW27" s="15">
        <v>2015</v>
      </c>
      <c r="CX27" s="15">
        <v>0</v>
      </c>
      <c r="CY27" s="15">
        <v>0</v>
      </c>
      <c r="CZ27" s="15">
        <v>1021</v>
      </c>
      <c r="DA27" s="15">
        <v>3071</v>
      </c>
      <c r="DB27" s="15">
        <v>459</v>
      </c>
      <c r="DC27" s="15">
        <v>1967</v>
      </c>
      <c r="DD27" s="15">
        <v>0</v>
      </c>
      <c r="DE27" s="15">
        <v>0</v>
      </c>
      <c r="DF27" s="15">
        <v>2121</v>
      </c>
      <c r="DG27" s="15">
        <v>5796</v>
      </c>
    </row>
    <row r="28" spans="1:111" ht="14.25">
      <c r="A28" s="1">
        <v>12</v>
      </c>
      <c r="B28" s="11" t="s">
        <v>60</v>
      </c>
      <c r="C28" s="15">
        <f t="shared" si="6"/>
        <v>865436</v>
      </c>
      <c r="D28" s="13">
        <f t="shared" si="7"/>
        <v>1567</v>
      </c>
      <c r="E28" s="13">
        <f t="shared" si="8"/>
        <v>474800</v>
      </c>
      <c r="F28" s="13">
        <f t="shared" si="8"/>
        <v>389069</v>
      </c>
      <c r="G28" s="15">
        <v>884</v>
      </c>
      <c r="H28" s="15">
        <v>2192</v>
      </c>
      <c r="I28" s="15">
        <v>0</v>
      </c>
      <c r="J28" s="15">
        <v>0</v>
      </c>
      <c r="K28" s="15">
        <v>320</v>
      </c>
      <c r="L28" s="15">
        <v>686</v>
      </c>
      <c r="M28" s="15">
        <v>0</v>
      </c>
      <c r="N28" s="15">
        <v>0</v>
      </c>
      <c r="O28" s="15">
        <v>2073</v>
      </c>
      <c r="P28" s="15">
        <v>3981</v>
      </c>
      <c r="Q28" s="15">
        <v>432</v>
      </c>
      <c r="R28" s="15">
        <v>498</v>
      </c>
      <c r="S28" s="15">
        <v>0</v>
      </c>
      <c r="T28" s="15">
        <v>0</v>
      </c>
      <c r="U28" s="15">
        <v>6093</v>
      </c>
      <c r="V28" s="15">
        <v>10713</v>
      </c>
      <c r="W28" s="15">
        <v>297</v>
      </c>
      <c r="X28" s="15">
        <v>496</v>
      </c>
      <c r="Y28" s="15">
        <v>223</v>
      </c>
      <c r="Z28" s="15">
        <v>546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10</v>
      </c>
      <c r="AH28" s="15">
        <v>73</v>
      </c>
      <c r="AI28" s="15">
        <v>2193</v>
      </c>
      <c r="AJ28" s="15">
        <v>3240</v>
      </c>
      <c r="AK28" s="15">
        <v>0</v>
      </c>
      <c r="AL28" s="15">
        <v>0</v>
      </c>
      <c r="AM28" s="15">
        <v>386</v>
      </c>
      <c r="AN28" s="15">
        <v>1739</v>
      </c>
      <c r="AO28" s="15">
        <v>1000</v>
      </c>
      <c r="AP28" s="15">
        <v>2309</v>
      </c>
      <c r="AQ28" s="15">
        <v>0</v>
      </c>
      <c r="AR28" s="15">
        <v>0</v>
      </c>
      <c r="AS28" s="15">
        <v>1011</v>
      </c>
      <c r="AT28" s="15">
        <v>2891</v>
      </c>
      <c r="AU28" s="15">
        <v>3042</v>
      </c>
      <c r="AV28" s="15">
        <v>6612</v>
      </c>
      <c r="AW28" s="15">
        <v>3149</v>
      </c>
      <c r="AX28" s="15">
        <v>6701</v>
      </c>
      <c r="AY28" s="15">
        <v>6045</v>
      </c>
      <c r="AZ28" s="15">
        <v>22363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388530</v>
      </c>
      <c r="BL28" s="15">
        <v>204201</v>
      </c>
      <c r="BM28" s="15">
        <v>1567</v>
      </c>
      <c r="BN28" s="15">
        <v>7534</v>
      </c>
      <c r="BO28" s="15">
        <v>21918</v>
      </c>
      <c r="BP28" s="15">
        <v>0</v>
      </c>
      <c r="BQ28" s="15">
        <v>0</v>
      </c>
      <c r="BR28" s="15">
        <v>230</v>
      </c>
      <c r="BS28" s="15">
        <v>1747</v>
      </c>
      <c r="BT28" s="15">
        <v>717</v>
      </c>
      <c r="BU28" s="15">
        <v>1282</v>
      </c>
      <c r="BV28" s="15">
        <v>239</v>
      </c>
      <c r="BW28" s="15">
        <v>937</v>
      </c>
      <c r="BX28" s="15">
        <v>686</v>
      </c>
      <c r="BY28" s="15">
        <v>1744</v>
      </c>
      <c r="BZ28" s="15">
        <v>13861</v>
      </c>
      <c r="CA28" s="15">
        <v>32707</v>
      </c>
      <c r="CB28" s="15">
        <v>4739</v>
      </c>
      <c r="CC28" s="15">
        <v>5289</v>
      </c>
      <c r="CD28" s="15">
        <v>632</v>
      </c>
      <c r="CE28" s="15">
        <v>2364</v>
      </c>
      <c r="CF28" s="15">
        <v>83</v>
      </c>
      <c r="CG28" s="15">
        <v>674</v>
      </c>
      <c r="CH28" s="15">
        <v>0</v>
      </c>
      <c r="CI28" s="15">
        <v>0</v>
      </c>
      <c r="CJ28" s="15">
        <v>8415</v>
      </c>
      <c r="CK28" s="15">
        <v>11618</v>
      </c>
      <c r="CL28" s="15">
        <v>0</v>
      </c>
      <c r="CM28" s="15">
        <v>0</v>
      </c>
      <c r="CN28" s="15">
        <v>4004</v>
      </c>
      <c r="CO28" s="15">
        <v>6227</v>
      </c>
      <c r="CP28" s="15">
        <v>9823</v>
      </c>
      <c r="CQ28" s="15">
        <v>14785</v>
      </c>
      <c r="CR28" s="15">
        <v>4760</v>
      </c>
      <c r="CS28" s="15">
        <v>8297</v>
      </c>
      <c r="CT28" s="15">
        <v>0</v>
      </c>
      <c r="CU28" s="15">
        <v>0</v>
      </c>
      <c r="CV28" s="15">
        <v>699</v>
      </c>
      <c r="CW28" s="15">
        <v>627</v>
      </c>
      <c r="CX28" s="15">
        <v>0</v>
      </c>
      <c r="CY28" s="15">
        <v>0</v>
      </c>
      <c r="CZ28" s="15">
        <v>682</v>
      </c>
      <c r="DA28" s="15">
        <v>3803</v>
      </c>
      <c r="DB28" s="15">
        <v>0</v>
      </c>
      <c r="DC28" s="15">
        <v>0</v>
      </c>
      <c r="DD28" s="15">
        <v>0</v>
      </c>
      <c r="DE28" s="15">
        <v>0</v>
      </c>
      <c r="DF28" s="15">
        <v>2008</v>
      </c>
      <c r="DG28" s="15">
        <v>5809</v>
      </c>
    </row>
    <row r="29" spans="1:111" ht="14.25">
      <c r="A29" s="1">
        <v>13</v>
      </c>
      <c r="B29" s="11" t="s">
        <v>61</v>
      </c>
      <c r="C29" s="15">
        <f t="shared" si="6"/>
        <v>475040</v>
      </c>
      <c r="D29" s="13">
        <f t="shared" si="7"/>
        <v>0</v>
      </c>
      <c r="E29" s="13">
        <f t="shared" si="8"/>
        <v>241058</v>
      </c>
      <c r="F29" s="13">
        <f t="shared" si="8"/>
        <v>233982</v>
      </c>
      <c r="G29" s="15">
        <v>0</v>
      </c>
      <c r="H29" s="15">
        <v>0</v>
      </c>
      <c r="I29" s="15">
        <v>673</v>
      </c>
      <c r="J29" s="15">
        <v>357</v>
      </c>
      <c r="K29" s="15">
        <v>0</v>
      </c>
      <c r="L29" s="15">
        <v>0</v>
      </c>
      <c r="M29" s="15">
        <v>0</v>
      </c>
      <c r="N29" s="15">
        <v>0</v>
      </c>
      <c r="O29" s="15">
        <v>623</v>
      </c>
      <c r="P29" s="15">
        <v>2058</v>
      </c>
      <c r="Q29" s="15">
        <v>259</v>
      </c>
      <c r="R29" s="15">
        <v>550</v>
      </c>
      <c r="S29" s="15">
        <v>0</v>
      </c>
      <c r="T29" s="15">
        <v>0</v>
      </c>
      <c r="U29" s="15">
        <v>4101</v>
      </c>
      <c r="V29" s="15">
        <v>6742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27</v>
      </c>
      <c r="AJ29" s="15">
        <v>59</v>
      </c>
      <c r="AK29" s="15">
        <v>1037</v>
      </c>
      <c r="AL29" s="15">
        <v>1462</v>
      </c>
      <c r="AM29" s="15">
        <v>335</v>
      </c>
      <c r="AN29" s="15">
        <v>1935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454</v>
      </c>
      <c r="AV29" s="15">
        <v>1335</v>
      </c>
      <c r="AW29" s="15">
        <v>359</v>
      </c>
      <c r="AX29" s="15">
        <v>889</v>
      </c>
      <c r="AY29" s="15">
        <v>4457</v>
      </c>
      <c r="AZ29" s="15">
        <v>12845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2221</v>
      </c>
      <c r="BH29" s="15">
        <v>299</v>
      </c>
      <c r="BI29" s="15">
        <v>224</v>
      </c>
      <c r="BJ29" s="15">
        <v>634</v>
      </c>
      <c r="BK29" s="15">
        <v>200601</v>
      </c>
      <c r="BL29" s="15">
        <v>162124</v>
      </c>
      <c r="BM29" s="15">
        <v>0</v>
      </c>
      <c r="BN29" s="15">
        <v>4212</v>
      </c>
      <c r="BO29" s="15">
        <v>7188</v>
      </c>
      <c r="BP29" s="15">
        <v>0</v>
      </c>
      <c r="BQ29" s="15">
        <v>0</v>
      </c>
      <c r="BR29" s="15">
        <v>9</v>
      </c>
      <c r="BS29" s="15">
        <v>8</v>
      </c>
      <c r="BT29" s="15">
        <v>0</v>
      </c>
      <c r="BU29" s="15">
        <v>0</v>
      </c>
      <c r="BV29" s="15">
        <v>0</v>
      </c>
      <c r="BW29" s="15">
        <v>0</v>
      </c>
      <c r="BX29" s="15">
        <v>761</v>
      </c>
      <c r="BY29" s="15">
        <v>1262</v>
      </c>
      <c r="BZ29" s="15">
        <v>5377</v>
      </c>
      <c r="CA29" s="15">
        <v>9983</v>
      </c>
      <c r="CB29" s="15">
        <v>4096</v>
      </c>
      <c r="CC29" s="15">
        <v>2513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4932</v>
      </c>
      <c r="CK29" s="15">
        <v>11655</v>
      </c>
      <c r="CL29" s="15">
        <v>0</v>
      </c>
      <c r="CM29" s="15">
        <v>0</v>
      </c>
      <c r="CN29" s="15">
        <v>1330</v>
      </c>
      <c r="CO29" s="15">
        <v>2807</v>
      </c>
      <c r="CP29" s="15">
        <v>3278</v>
      </c>
      <c r="CQ29" s="15">
        <v>5405</v>
      </c>
      <c r="CR29" s="15">
        <v>0</v>
      </c>
      <c r="CS29" s="15">
        <v>0</v>
      </c>
      <c r="CT29" s="15">
        <v>0</v>
      </c>
      <c r="CU29" s="15">
        <v>0</v>
      </c>
      <c r="CV29" s="15">
        <v>64</v>
      </c>
      <c r="CW29" s="15">
        <v>169</v>
      </c>
      <c r="CX29" s="15">
        <v>0</v>
      </c>
      <c r="CY29" s="15">
        <v>0</v>
      </c>
      <c r="CZ29" s="15">
        <v>1139</v>
      </c>
      <c r="DA29" s="15">
        <v>238</v>
      </c>
      <c r="DB29" s="15">
        <v>0</v>
      </c>
      <c r="DC29" s="15">
        <v>0</v>
      </c>
      <c r="DD29" s="15">
        <v>0</v>
      </c>
      <c r="DE29" s="15">
        <v>0</v>
      </c>
      <c r="DF29" s="15">
        <v>489</v>
      </c>
      <c r="DG29" s="15">
        <v>1465</v>
      </c>
    </row>
    <row r="30" spans="1:111" ht="14.25">
      <c r="A30" s="1">
        <v>14</v>
      </c>
      <c r="B30" s="11" t="s">
        <v>62</v>
      </c>
      <c r="C30" s="15">
        <f t="shared" si="6"/>
        <v>877820</v>
      </c>
      <c r="D30" s="13">
        <f t="shared" si="7"/>
        <v>583</v>
      </c>
      <c r="E30" s="13">
        <f t="shared" si="8"/>
        <v>381171</v>
      </c>
      <c r="F30" s="13">
        <f t="shared" si="8"/>
        <v>496066</v>
      </c>
      <c r="G30" s="15">
        <v>1771</v>
      </c>
      <c r="H30" s="15">
        <v>11364</v>
      </c>
      <c r="I30" s="15">
        <v>3611</v>
      </c>
      <c r="J30" s="15">
        <v>484</v>
      </c>
      <c r="K30" s="15">
        <v>706</v>
      </c>
      <c r="L30" s="15">
        <v>2715</v>
      </c>
      <c r="M30" s="15">
        <v>1046</v>
      </c>
      <c r="N30" s="15">
        <v>537</v>
      </c>
      <c r="O30" s="15">
        <v>3882</v>
      </c>
      <c r="P30" s="15">
        <v>12019</v>
      </c>
      <c r="Q30" s="15">
        <v>1073</v>
      </c>
      <c r="R30" s="15">
        <v>3731</v>
      </c>
      <c r="S30" s="15">
        <v>0</v>
      </c>
      <c r="T30" s="15">
        <v>0</v>
      </c>
      <c r="U30" s="15">
        <v>4504</v>
      </c>
      <c r="V30" s="15">
        <v>7493</v>
      </c>
      <c r="W30" s="15">
        <v>180</v>
      </c>
      <c r="X30" s="15">
        <v>613</v>
      </c>
      <c r="Y30" s="15">
        <v>642</v>
      </c>
      <c r="Z30" s="15">
        <v>2005</v>
      </c>
      <c r="AA30" s="15">
        <v>0</v>
      </c>
      <c r="AB30" s="15">
        <v>0</v>
      </c>
      <c r="AC30" s="15">
        <v>807</v>
      </c>
      <c r="AD30" s="15">
        <v>663</v>
      </c>
      <c r="AE30" s="15">
        <v>0</v>
      </c>
      <c r="AF30" s="15">
        <v>0</v>
      </c>
      <c r="AG30" s="15">
        <v>0</v>
      </c>
      <c r="AH30" s="15">
        <v>0</v>
      </c>
      <c r="AI30" s="15">
        <v>1196</v>
      </c>
      <c r="AJ30" s="15">
        <v>2488</v>
      </c>
      <c r="AK30" s="15">
        <v>0</v>
      </c>
      <c r="AL30" s="15">
        <v>0</v>
      </c>
      <c r="AM30" s="15">
        <v>1112</v>
      </c>
      <c r="AN30" s="15">
        <v>5078</v>
      </c>
      <c r="AO30" s="15">
        <v>423</v>
      </c>
      <c r="AP30" s="15">
        <v>698</v>
      </c>
      <c r="AQ30" s="15">
        <v>135</v>
      </c>
      <c r="AR30" s="15">
        <v>3093</v>
      </c>
      <c r="AS30" s="15">
        <v>2809</v>
      </c>
      <c r="AT30" s="15">
        <v>4864</v>
      </c>
      <c r="AU30" s="15">
        <v>3040</v>
      </c>
      <c r="AV30" s="15">
        <v>10341</v>
      </c>
      <c r="AW30" s="15">
        <v>4934</v>
      </c>
      <c r="AX30" s="15">
        <v>18994</v>
      </c>
      <c r="AY30" s="15">
        <v>3809</v>
      </c>
      <c r="AZ30" s="15">
        <v>10001</v>
      </c>
      <c r="BA30" s="15">
        <v>0</v>
      </c>
      <c r="BB30" s="15">
        <v>0</v>
      </c>
      <c r="BC30" s="15">
        <v>449</v>
      </c>
      <c r="BD30" s="15">
        <v>889</v>
      </c>
      <c r="BE30" s="15">
        <v>117</v>
      </c>
      <c r="BF30" s="15">
        <v>1273</v>
      </c>
      <c r="BG30" s="15">
        <v>0</v>
      </c>
      <c r="BH30" s="15">
        <v>0</v>
      </c>
      <c r="BI30" s="15">
        <v>2181</v>
      </c>
      <c r="BJ30" s="15">
        <v>2697</v>
      </c>
      <c r="BK30" s="15">
        <v>278788</v>
      </c>
      <c r="BL30" s="15">
        <v>251502</v>
      </c>
      <c r="BM30" s="15">
        <v>583</v>
      </c>
      <c r="BN30" s="15">
        <v>8430</v>
      </c>
      <c r="BO30" s="15">
        <v>14159</v>
      </c>
      <c r="BP30" s="15">
        <v>0</v>
      </c>
      <c r="BQ30" s="15">
        <v>0</v>
      </c>
      <c r="BR30" s="15">
        <v>1071</v>
      </c>
      <c r="BS30" s="15">
        <v>9400</v>
      </c>
      <c r="BT30" s="15">
        <v>858</v>
      </c>
      <c r="BU30" s="15">
        <v>1530</v>
      </c>
      <c r="BV30" s="15">
        <v>666</v>
      </c>
      <c r="BW30" s="15">
        <v>2723</v>
      </c>
      <c r="BX30" s="15">
        <v>1535</v>
      </c>
      <c r="BY30" s="15">
        <v>3759</v>
      </c>
      <c r="BZ30" s="15">
        <v>18344</v>
      </c>
      <c r="CA30" s="15">
        <v>24457</v>
      </c>
      <c r="CB30" s="15">
        <v>6135</v>
      </c>
      <c r="CC30" s="15">
        <v>6612</v>
      </c>
      <c r="CD30" s="15">
        <v>307</v>
      </c>
      <c r="CE30" s="15">
        <v>3133</v>
      </c>
      <c r="CF30" s="15">
        <v>0</v>
      </c>
      <c r="CG30" s="15">
        <v>0</v>
      </c>
      <c r="CH30" s="15">
        <v>483</v>
      </c>
      <c r="CI30" s="15">
        <v>2799</v>
      </c>
      <c r="CJ30" s="15">
        <v>6082</v>
      </c>
      <c r="CK30" s="15">
        <v>14692</v>
      </c>
      <c r="CL30" s="15">
        <v>0</v>
      </c>
      <c r="CM30" s="15">
        <v>0</v>
      </c>
      <c r="CN30" s="15">
        <v>5658</v>
      </c>
      <c r="CO30" s="15">
        <v>17145</v>
      </c>
      <c r="CP30" s="15">
        <v>8727</v>
      </c>
      <c r="CQ30" s="15">
        <v>16181</v>
      </c>
      <c r="CR30" s="15">
        <v>0</v>
      </c>
      <c r="CS30" s="15">
        <v>0</v>
      </c>
      <c r="CT30" s="15">
        <v>526</v>
      </c>
      <c r="CU30" s="15">
        <v>849</v>
      </c>
      <c r="CV30" s="15">
        <v>1423</v>
      </c>
      <c r="CW30" s="15">
        <v>6853</v>
      </c>
      <c r="CX30" s="15">
        <v>0</v>
      </c>
      <c r="CY30" s="15">
        <v>0</v>
      </c>
      <c r="CZ30" s="15">
        <v>1084</v>
      </c>
      <c r="DA30" s="15">
        <v>7182</v>
      </c>
      <c r="DB30" s="15">
        <v>709</v>
      </c>
      <c r="DC30" s="15">
        <v>3397</v>
      </c>
      <c r="DD30" s="15">
        <v>0</v>
      </c>
      <c r="DE30" s="15">
        <v>0</v>
      </c>
      <c r="DF30" s="15">
        <v>1918</v>
      </c>
      <c r="DG30" s="15">
        <v>7653</v>
      </c>
    </row>
    <row r="31" spans="1:111" ht="14.25">
      <c r="A31" s="1">
        <v>15</v>
      </c>
      <c r="B31" s="11" t="s">
        <v>63</v>
      </c>
      <c r="C31" s="15">
        <f t="shared" si="6"/>
        <v>1120053</v>
      </c>
      <c r="D31" s="13">
        <f t="shared" si="7"/>
        <v>27</v>
      </c>
      <c r="E31" s="13">
        <f t="shared" si="8"/>
        <v>594111</v>
      </c>
      <c r="F31" s="13">
        <f t="shared" si="8"/>
        <v>525915</v>
      </c>
      <c r="G31" s="15">
        <v>0</v>
      </c>
      <c r="H31" s="15">
        <v>0</v>
      </c>
      <c r="I31" s="15">
        <v>425</v>
      </c>
      <c r="J31" s="15">
        <v>510</v>
      </c>
      <c r="K31" s="15">
        <v>0</v>
      </c>
      <c r="L31" s="15">
        <v>0</v>
      </c>
      <c r="M31" s="15">
        <v>0</v>
      </c>
      <c r="N31" s="15">
        <v>0</v>
      </c>
      <c r="O31" s="15">
        <v>707</v>
      </c>
      <c r="P31" s="15">
        <v>1074</v>
      </c>
      <c r="Q31" s="15">
        <v>222</v>
      </c>
      <c r="R31" s="15">
        <v>778</v>
      </c>
      <c r="S31" s="15">
        <v>0</v>
      </c>
      <c r="T31" s="15">
        <v>0</v>
      </c>
      <c r="U31" s="15">
        <v>1693</v>
      </c>
      <c r="V31" s="15">
        <v>4825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749</v>
      </c>
      <c r="AJ31" s="15">
        <v>1535</v>
      </c>
      <c r="AK31" s="15">
        <v>487</v>
      </c>
      <c r="AL31" s="15">
        <v>1809</v>
      </c>
      <c r="AM31" s="15">
        <v>0</v>
      </c>
      <c r="AN31" s="15">
        <v>0</v>
      </c>
      <c r="AO31" s="15">
        <v>471</v>
      </c>
      <c r="AP31" s="15">
        <v>1210</v>
      </c>
      <c r="AQ31" s="15">
        <v>0</v>
      </c>
      <c r="AR31" s="15">
        <v>0</v>
      </c>
      <c r="AS31" s="15">
        <v>1088</v>
      </c>
      <c r="AT31" s="15">
        <v>1555</v>
      </c>
      <c r="AU31" s="15">
        <v>3169</v>
      </c>
      <c r="AV31" s="15">
        <v>7243</v>
      </c>
      <c r="AW31" s="15">
        <v>0</v>
      </c>
      <c r="AX31" s="15">
        <v>0</v>
      </c>
      <c r="AY31" s="15">
        <v>6052</v>
      </c>
      <c r="AZ31" s="15">
        <v>11250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679</v>
      </c>
      <c r="BJ31" s="15">
        <v>577</v>
      </c>
      <c r="BK31" s="15">
        <v>533282</v>
      </c>
      <c r="BL31" s="15">
        <v>418826</v>
      </c>
      <c r="BM31" s="15">
        <v>27</v>
      </c>
      <c r="BN31" s="15">
        <v>1498</v>
      </c>
      <c r="BO31" s="15">
        <v>3056</v>
      </c>
      <c r="BP31" s="15">
        <v>334</v>
      </c>
      <c r="BQ31" s="15">
        <v>282</v>
      </c>
      <c r="BR31" s="15">
        <v>0</v>
      </c>
      <c r="BS31" s="15">
        <v>0</v>
      </c>
      <c r="BT31" s="15">
        <v>103</v>
      </c>
      <c r="BU31" s="15">
        <v>590</v>
      </c>
      <c r="BV31" s="15">
        <v>0</v>
      </c>
      <c r="BW31" s="15">
        <v>0</v>
      </c>
      <c r="BX31" s="15">
        <v>167</v>
      </c>
      <c r="BY31" s="15">
        <v>21</v>
      </c>
      <c r="BZ31" s="15">
        <v>19199</v>
      </c>
      <c r="CA31" s="15">
        <v>48218</v>
      </c>
      <c r="CB31" s="15">
        <v>3495</v>
      </c>
      <c r="CC31" s="15">
        <v>2273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3441</v>
      </c>
      <c r="CK31" s="15">
        <v>5824</v>
      </c>
      <c r="CL31" s="15">
        <v>0</v>
      </c>
      <c r="CM31" s="15">
        <v>0</v>
      </c>
      <c r="CN31" s="15">
        <v>1235</v>
      </c>
      <c r="CO31" s="15">
        <v>1494</v>
      </c>
      <c r="CP31" s="15">
        <v>11553</v>
      </c>
      <c r="CQ31" s="15">
        <v>1099</v>
      </c>
      <c r="CR31" s="15">
        <v>1454</v>
      </c>
      <c r="CS31" s="15">
        <v>2723</v>
      </c>
      <c r="CT31" s="15">
        <v>0</v>
      </c>
      <c r="CU31" s="15">
        <v>0</v>
      </c>
      <c r="CV31" s="15">
        <v>1633</v>
      </c>
      <c r="CW31" s="15">
        <v>5406</v>
      </c>
      <c r="CX31" s="15">
        <v>0</v>
      </c>
      <c r="CY31" s="15">
        <v>0</v>
      </c>
      <c r="CZ31" s="15">
        <v>191</v>
      </c>
      <c r="DA31" s="15">
        <v>1149</v>
      </c>
      <c r="DB31" s="15">
        <v>0</v>
      </c>
      <c r="DC31" s="15">
        <v>0</v>
      </c>
      <c r="DD31" s="15">
        <v>0</v>
      </c>
      <c r="DE31" s="15">
        <v>0</v>
      </c>
      <c r="DF31" s="15">
        <v>784</v>
      </c>
      <c r="DG31" s="15">
        <v>2588</v>
      </c>
    </row>
    <row r="32" spans="1:111" ht="14.25">
      <c r="A32" s="1">
        <v>16</v>
      </c>
      <c r="B32" s="11" t="s">
        <v>64</v>
      </c>
      <c r="C32" s="15">
        <f t="shared" si="6"/>
        <v>1018148</v>
      </c>
      <c r="D32" s="13">
        <f t="shared" si="7"/>
        <v>3513</v>
      </c>
      <c r="E32" s="13">
        <f t="shared" si="8"/>
        <v>446713</v>
      </c>
      <c r="F32" s="13">
        <f t="shared" si="8"/>
        <v>567922</v>
      </c>
      <c r="G32" s="15">
        <v>1328</v>
      </c>
      <c r="H32" s="15">
        <v>4887</v>
      </c>
      <c r="I32" s="15">
        <v>352</v>
      </c>
      <c r="J32" s="15">
        <v>80</v>
      </c>
      <c r="K32" s="15">
        <v>8</v>
      </c>
      <c r="L32" s="15">
        <v>0</v>
      </c>
      <c r="M32" s="15">
        <v>1</v>
      </c>
      <c r="N32" s="15">
        <v>0</v>
      </c>
      <c r="O32" s="15">
        <v>2314</v>
      </c>
      <c r="P32" s="15">
        <v>6542</v>
      </c>
      <c r="Q32" s="15">
        <v>1029</v>
      </c>
      <c r="R32" s="15">
        <v>1618</v>
      </c>
      <c r="S32" s="15">
        <v>194</v>
      </c>
      <c r="T32" s="15">
        <v>563</v>
      </c>
      <c r="U32" s="15">
        <v>6775</v>
      </c>
      <c r="V32" s="15">
        <v>8409</v>
      </c>
      <c r="W32" s="15">
        <v>296</v>
      </c>
      <c r="X32" s="15">
        <v>479</v>
      </c>
      <c r="Y32" s="15">
        <v>992</v>
      </c>
      <c r="Z32" s="15">
        <v>897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1026</v>
      </c>
      <c r="AJ32" s="15">
        <v>4067</v>
      </c>
      <c r="AK32" s="15">
        <v>27</v>
      </c>
      <c r="AL32" s="15">
        <v>81</v>
      </c>
      <c r="AM32" s="15">
        <v>810</v>
      </c>
      <c r="AN32" s="15">
        <v>3183</v>
      </c>
      <c r="AO32" s="15">
        <v>0</v>
      </c>
      <c r="AP32" s="15">
        <v>0</v>
      </c>
      <c r="AQ32" s="15">
        <v>0</v>
      </c>
      <c r="AR32" s="15">
        <v>0</v>
      </c>
      <c r="AS32" s="15">
        <v>862</v>
      </c>
      <c r="AT32" s="15">
        <v>2129</v>
      </c>
      <c r="AU32" s="15">
        <v>901</v>
      </c>
      <c r="AV32" s="15">
        <v>4448</v>
      </c>
      <c r="AW32" s="15">
        <v>8018</v>
      </c>
      <c r="AX32" s="15">
        <v>19978</v>
      </c>
      <c r="AY32" s="15">
        <v>5496</v>
      </c>
      <c r="AZ32" s="15">
        <v>8785</v>
      </c>
      <c r="BA32" s="15">
        <v>0</v>
      </c>
      <c r="BB32" s="15">
        <v>0</v>
      </c>
      <c r="BC32" s="15">
        <v>214</v>
      </c>
      <c r="BD32" s="15">
        <v>1066</v>
      </c>
      <c r="BE32" s="15">
        <v>203</v>
      </c>
      <c r="BF32" s="15">
        <v>1036</v>
      </c>
      <c r="BG32" s="15">
        <v>54</v>
      </c>
      <c r="BH32" s="15">
        <v>14</v>
      </c>
      <c r="BI32" s="15">
        <v>256</v>
      </c>
      <c r="BJ32" s="15">
        <v>6</v>
      </c>
      <c r="BK32" s="15">
        <v>337153</v>
      </c>
      <c r="BL32" s="15">
        <v>351342</v>
      </c>
      <c r="BM32" s="15">
        <v>3513</v>
      </c>
      <c r="BN32" s="15">
        <v>10796</v>
      </c>
      <c r="BO32" s="15">
        <v>28111</v>
      </c>
      <c r="BP32" s="15">
        <v>4131</v>
      </c>
      <c r="BQ32" s="15">
        <v>8440</v>
      </c>
      <c r="BR32" s="15">
        <v>321</v>
      </c>
      <c r="BS32" s="15">
        <v>2101</v>
      </c>
      <c r="BT32" s="15">
        <v>221</v>
      </c>
      <c r="BU32" s="15">
        <v>782</v>
      </c>
      <c r="BV32" s="15">
        <v>264</v>
      </c>
      <c r="BW32" s="15">
        <v>892</v>
      </c>
      <c r="BX32" s="15">
        <v>912</v>
      </c>
      <c r="BY32" s="15">
        <v>1344</v>
      </c>
      <c r="BZ32" s="15">
        <v>17927</v>
      </c>
      <c r="CA32" s="15">
        <v>34516</v>
      </c>
      <c r="CB32" s="15">
        <v>5237</v>
      </c>
      <c r="CC32" s="15">
        <v>7119</v>
      </c>
      <c r="CD32" s="15">
        <v>967</v>
      </c>
      <c r="CE32" s="15">
        <v>3740</v>
      </c>
      <c r="CF32" s="15">
        <v>216</v>
      </c>
      <c r="CG32" s="15">
        <v>538</v>
      </c>
      <c r="CH32" s="15">
        <v>0</v>
      </c>
      <c r="CI32" s="15">
        <v>0</v>
      </c>
      <c r="CJ32" s="15">
        <v>9464</v>
      </c>
      <c r="CK32" s="15">
        <v>15816</v>
      </c>
      <c r="CL32" s="15">
        <v>0</v>
      </c>
      <c r="CM32" s="15">
        <v>0</v>
      </c>
      <c r="CN32" s="15">
        <v>4766</v>
      </c>
      <c r="CO32" s="15">
        <v>7738</v>
      </c>
      <c r="CP32" s="15">
        <v>18278</v>
      </c>
      <c r="CQ32" s="15">
        <v>20490</v>
      </c>
      <c r="CR32" s="15">
        <v>2751</v>
      </c>
      <c r="CS32" s="15">
        <v>6518</v>
      </c>
      <c r="CT32" s="15">
        <v>0</v>
      </c>
      <c r="CU32" s="15">
        <v>0</v>
      </c>
      <c r="CV32" s="15">
        <v>1</v>
      </c>
      <c r="CW32" s="15">
        <v>0</v>
      </c>
      <c r="CX32" s="15">
        <v>0</v>
      </c>
      <c r="CY32" s="15">
        <v>0</v>
      </c>
      <c r="CZ32" s="15">
        <v>450</v>
      </c>
      <c r="DA32" s="15">
        <v>2321</v>
      </c>
      <c r="DB32" s="15">
        <v>449</v>
      </c>
      <c r="DC32" s="15">
        <v>2924</v>
      </c>
      <c r="DD32" s="15">
        <v>0</v>
      </c>
      <c r="DE32" s="15">
        <v>0</v>
      </c>
      <c r="DF32" s="15">
        <v>1253</v>
      </c>
      <c r="DG32" s="15">
        <v>4922</v>
      </c>
    </row>
    <row r="33" spans="1:111" ht="14.25">
      <c r="A33" s="1">
        <v>17</v>
      </c>
      <c r="B33" s="11" t="s">
        <v>65</v>
      </c>
      <c r="C33" s="15">
        <f t="shared" si="6"/>
        <v>417734</v>
      </c>
      <c r="D33" s="13">
        <f t="shared" si="7"/>
        <v>0</v>
      </c>
      <c r="E33" s="13">
        <f t="shared" si="8"/>
        <v>232666</v>
      </c>
      <c r="F33" s="13">
        <f t="shared" si="8"/>
        <v>185068</v>
      </c>
      <c r="G33" s="15">
        <v>1</v>
      </c>
      <c r="H33" s="15">
        <v>0</v>
      </c>
      <c r="I33" s="15">
        <v>0</v>
      </c>
      <c r="J33" s="15">
        <v>0</v>
      </c>
      <c r="K33" s="15">
        <v>638</v>
      </c>
      <c r="L33" s="15">
        <v>1055</v>
      </c>
      <c r="M33" s="15">
        <v>0</v>
      </c>
      <c r="N33" s="15">
        <v>0</v>
      </c>
      <c r="O33" s="15">
        <v>60</v>
      </c>
      <c r="P33" s="15">
        <v>39</v>
      </c>
      <c r="Q33" s="15">
        <v>0</v>
      </c>
      <c r="R33" s="15">
        <v>0</v>
      </c>
      <c r="S33" s="15">
        <v>0</v>
      </c>
      <c r="T33" s="15">
        <v>0</v>
      </c>
      <c r="U33" s="15">
        <v>3415</v>
      </c>
      <c r="V33" s="15">
        <v>3401</v>
      </c>
      <c r="W33" s="15">
        <v>153</v>
      </c>
      <c r="X33" s="15">
        <v>269</v>
      </c>
      <c r="Y33" s="15">
        <v>59</v>
      </c>
      <c r="Z33" s="15">
        <v>42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554</v>
      </c>
      <c r="AJ33" s="15">
        <v>539</v>
      </c>
      <c r="AK33" s="15">
        <v>425</v>
      </c>
      <c r="AL33" s="15">
        <v>588</v>
      </c>
      <c r="AM33" s="15">
        <v>0</v>
      </c>
      <c r="AN33" s="15">
        <v>0</v>
      </c>
      <c r="AO33" s="15">
        <v>474</v>
      </c>
      <c r="AP33" s="15">
        <v>534</v>
      </c>
      <c r="AQ33" s="15">
        <v>0</v>
      </c>
      <c r="AR33" s="15">
        <v>0</v>
      </c>
      <c r="AS33" s="15">
        <v>0</v>
      </c>
      <c r="AT33" s="15">
        <v>0</v>
      </c>
      <c r="AU33" s="15">
        <v>50</v>
      </c>
      <c r="AV33" s="15">
        <v>364</v>
      </c>
      <c r="AW33" s="15">
        <v>5257</v>
      </c>
      <c r="AX33" s="15">
        <v>8125</v>
      </c>
      <c r="AY33" s="15">
        <v>853</v>
      </c>
      <c r="AZ33" s="15">
        <v>2213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829</v>
      </c>
      <c r="BJ33" s="15">
        <v>1114</v>
      </c>
      <c r="BK33" s="15">
        <v>185214</v>
      </c>
      <c r="BL33" s="15">
        <v>106292</v>
      </c>
      <c r="BM33" s="15">
        <v>0</v>
      </c>
      <c r="BN33" s="15">
        <v>4602</v>
      </c>
      <c r="BO33" s="15">
        <v>6459</v>
      </c>
      <c r="BP33" s="15">
        <v>818</v>
      </c>
      <c r="BQ33" s="15">
        <v>892</v>
      </c>
      <c r="BR33" s="15">
        <v>0</v>
      </c>
      <c r="BS33" s="15">
        <v>0</v>
      </c>
      <c r="BT33" s="15">
        <v>274</v>
      </c>
      <c r="BU33" s="15">
        <v>377</v>
      </c>
      <c r="BV33" s="15">
        <v>2</v>
      </c>
      <c r="BW33" s="15">
        <v>0</v>
      </c>
      <c r="BX33" s="15">
        <v>935</v>
      </c>
      <c r="BY33" s="15">
        <v>1615</v>
      </c>
      <c r="BZ33" s="15">
        <v>8598</v>
      </c>
      <c r="CA33" s="15">
        <v>28111</v>
      </c>
      <c r="CB33" s="15">
        <v>3518</v>
      </c>
      <c r="CC33" s="15">
        <v>3788</v>
      </c>
      <c r="CD33" s="15">
        <v>932</v>
      </c>
      <c r="CE33" s="15">
        <v>1840</v>
      </c>
      <c r="CF33" s="15">
        <v>0</v>
      </c>
      <c r="CG33" s="15">
        <v>0</v>
      </c>
      <c r="CH33" s="15">
        <v>0</v>
      </c>
      <c r="CI33" s="15">
        <v>0</v>
      </c>
      <c r="CJ33" s="15">
        <v>6464</v>
      </c>
      <c r="CK33" s="15">
        <v>5464</v>
      </c>
      <c r="CL33" s="15">
        <v>0</v>
      </c>
      <c r="CM33" s="15">
        <v>0</v>
      </c>
      <c r="CN33" s="15">
        <v>2937</v>
      </c>
      <c r="CO33" s="15">
        <v>2898</v>
      </c>
      <c r="CP33" s="15">
        <v>2250</v>
      </c>
      <c r="CQ33" s="15">
        <v>4779</v>
      </c>
      <c r="CR33" s="15">
        <v>1992</v>
      </c>
      <c r="CS33" s="15">
        <v>2200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441</v>
      </c>
      <c r="DA33" s="15">
        <v>727</v>
      </c>
      <c r="DB33" s="15">
        <v>0</v>
      </c>
      <c r="DC33" s="15">
        <v>0</v>
      </c>
      <c r="DD33" s="15">
        <v>0</v>
      </c>
      <c r="DE33" s="15">
        <v>0</v>
      </c>
      <c r="DF33" s="15">
        <v>921</v>
      </c>
      <c r="DG33" s="15">
        <v>1343</v>
      </c>
    </row>
    <row r="34" spans="1:111" ht="14.25">
      <c r="A34" s="1">
        <v>18</v>
      </c>
      <c r="B34" s="11" t="s">
        <v>66</v>
      </c>
      <c r="C34" s="15">
        <f t="shared" si="6"/>
        <v>381694</v>
      </c>
      <c r="D34" s="13">
        <f t="shared" si="7"/>
        <v>0</v>
      </c>
      <c r="E34" s="13">
        <f t="shared" si="8"/>
        <v>202329</v>
      </c>
      <c r="F34" s="13">
        <f t="shared" si="8"/>
        <v>179365</v>
      </c>
      <c r="G34" s="15">
        <v>538</v>
      </c>
      <c r="H34" s="15">
        <v>1463</v>
      </c>
      <c r="I34" s="15">
        <v>17</v>
      </c>
      <c r="J34" s="15">
        <v>0</v>
      </c>
      <c r="K34" s="15">
        <v>101</v>
      </c>
      <c r="L34" s="15">
        <v>1286</v>
      </c>
      <c r="M34" s="15">
        <v>0</v>
      </c>
      <c r="N34" s="15">
        <v>0</v>
      </c>
      <c r="O34" s="15">
        <v>1273</v>
      </c>
      <c r="P34" s="15">
        <v>3944</v>
      </c>
      <c r="Q34" s="15">
        <v>467</v>
      </c>
      <c r="R34" s="15">
        <v>527</v>
      </c>
      <c r="S34" s="15">
        <v>0</v>
      </c>
      <c r="T34" s="15">
        <v>0</v>
      </c>
      <c r="U34" s="15">
        <v>882</v>
      </c>
      <c r="V34" s="15">
        <v>2366</v>
      </c>
      <c r="W34" s="15">
        <v>62</v>
      </c>
      <c r="X34" s="15">
        <v>1058</v>
      </c>
      <c r="Y34" s="15">
        <v>269</v>
      </c>
      <c r="Z34" s="15">
        <v>801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2554</v>
      </c>
      <c r="AJ34" s="15">
        <v>416</v>
      </c>
      <c r="AK34" s="15">
        <v>0</v>
      </c>
      <c r="AL34" s="15">
        <v>0</v>
      </c>
      <c r="AM34" s="15">
        <v>0</v>
      </c>
      <c r="AN34" s="15">
        <v>0</v>
      </c>
      <c r="AO34" s="15">
        <v>52</v>
      </c>
      <c r="AP34" s="15">
        <v>361</v>
      </c>
      <c r="AQ34" s="15">
        <v>0</v>
      </c>
      <c r="AR34" s="15">
        <v>0</v>
      </c>
      <c r="AS34" s="15">
        <v>1</v>
      </c>
      <c r="AT34" s="15">
        <v>0</v>
      </c>
      <c r="AU34" s="15">
        <v>478</v>
      </c>
      <c r="AV34" s="15">
        <v>1129</v>
      </c>
      <c r="AW34" s="15">
        <v>1951</v>
      </c>
      <c r="AX34" s="15">
        <v>5748</v>
      </c>
      <c r="AY34" s="15">
        <v>71</v>
      </c>
      <c r="AZ34" s="15">
        <v>207</v>
      </c>
      <c r="BA34" s="15">
        <v>0</v>
      </c>
      <c r="BB34" s="15">
        <v>0</v>
      </c>
      <c r="BC34" s="15">
        <v>1276</v>
      </c>
      <c r="BD34" s="15">
        <v>2063</v>
      </c>
      <c r="BE34" s="15">
        <v>0</v>
      </c>
      <c r="BF34" s="15">
        <v>0</v>
      </c>
      <c r="BG34" s="15">
        <v>0</v>
      </c>
      <c r="BH34" s="15">
        <v>0</v>
      </c>
      <c r="BI34" s="15">
        <v>626</v>
      </c>
      <c r="BJ34" s="15">
        <v>20</v>
      </c>
      <c r="BK34" s="15">
        <v>162209</v>
      </c>
      <c r="BL34" s="15">
        <v>90705</v>
      </c>
      <c r="BM34" s="15">
        <v>0</v>
      </c>
      <c r="BN34" s="15">
        <v>1811</v>
      </c>
      <c r="BO34" s="15">
        <v>9688</v>
      </c>
      <c r="BP34" s="15">
        <v>0</v>
      </c>
      <c r="BQ34" s="15">
        <v>0</v>
      </c>
      <c r="BR34" s="15">
        <v>63</v>
      </c>
      <c r="BS34" s="15">
        <v>1272</v>
      </c>
      <c r="BT34" s="15">
        <v>1</v>
      </c>
      <c r="BU34" s="15">
        <v>0</v>
      </c>
      <c r="BV34" s="15">
        <v>364</v>
      </c>
      <c r="BW34" s="15">
        <v>1730</v>
      </c>
      <c r="BX34" s="15">
        <v>0</v>
      </c>
      <c r="BY34" s="15">
        <v>0</v>
      </c>
      <c r="BZ34" s="15">
        <v>13910</v>
      </c>
      <c r="CA34" s="15">
        <v>18342</v>
      </c>
      <c r="CB34" s="15">
        <v>1410</v>
      </c>
      <c r="CC34" s="15">
        <v>1600</v>
      </c>
      <c r="CD34" s="15">
        <v>211</v>
      </c>
      <c r="CE34" s="15">
        <v>2213</v>
      </c>
      <c r="CF34" s="15">
        <v>0</v>
      </c>
      <c r="CG34" s="15">
        <v>0</v>
      </c>
      <c r="CH34" s="15">
        <v>0</v>
      </c>
      <c r="CI34" s="15">
        <v>0</v>
      </c>
      <c r="CJ34" s="15">
        <v>3826</v>
      </c>
      <c r="CK34" s="15">
        <v>8152</v>
      </c>
      <c r="CL34" s="15">
        <v>0</v>
      </c>
      <c r="CM34" s="15">
        <v>0</v>
      </c>
      <c r="CN34" s="15">
        <v>1107</v>
      </c>
      <c r="CO34" s="15">
        <v>2696</v>
      </c>
      <c r="CP34" s="15">
        <v>3513</v>
      </c>
      <c r="CQ34" s="15">
        <v>6980</v>
      </c>
      <c r="CR34" s="15">
        <v>2163</v>
      </c>
      <c r="CS34" s="15">
        <v>8719</v>
      </c>
      <c r="CT34" s="15">
        <v>0</v>
      </c>
      <c r="CU34" s="15">
        <v>0</v>
      </c>
      <c r="CV34" s="15">
        <v>160</v>
      </c>
      <c r="CW34" s="15">
        <v>947</v>
      </c>
      <c r="CX34" s="15">
        <v>0</v>
      </c>
      <c r="CY34" s="15">
        <v>0</v>
      </c>
      <c r="CZ34" s="15">
        <v>234</v>
      </c>
      <c r="DA34" s="15">
        <v>946</v>
      </c>
      <c r="DB34" s="15">
        <v>0</v>
      </c>
      <c r="DC34" s="15">
        <v>0</v>
      </c>
      <c r="DD34" s="15">
        <v>0</v>
      </c>
      <c r="DE34" s="15">
        <v>0</v>
      </c>
      <c r="DF34" s="15">
        <v>729</v>
      </c>
      <c r="DG34" s="15">
        <v>3986</v>
      </c>
    </row>
    <row r="35" spans="1:111" ht="14.25">
      <c r="A35" s="1">
        <v>19</v>
      </c>
      <c r="B35" s="11" t="s">
        <v>67</v>
      </c>
      <c r="C35" s="15">
        <f t="shared" si="6"/>
        <v>528341</v>
      </c>
      <c r="D35" s="13">
        <f t="shared" si="7"/>
        <v>568</v>
      </c>
      <c r="E35" s="13">
        <f t="shared" si="8"/>
        <v>235111</v>
      </c>
      <c r="F35" s="13">
        <f t="shared" si="8"/>
        <v>292662</v>
      </c>
      <c r="G35" s="15">
        <v>1787</v>
      </c>
      <c r="H35" s="15">
        <v>1997</v>
      </c>
      <c r="I35" s="15">
        <v>0</v>
      </c>
      <c r="J35" s="15">
        <v>0</v>
      </c>
      <c r="K35" s="15">
        <v>30</v>
      </c>
      <c r="L35" s="15">
        <v>106</v>
      </c>
      <c r="M35" s="15">
        <v>0</v>
      </c>
      <c r="N35" s="15">
        <v>0</v>
      </c>
      <c r="O35" s="15">
        <v>774</v>
      </c>
      <c r="P35" s="15">
        <v>6685</v>
      </c>
      <c r="Q35" s="15">
        <v>757</v>
      </c>
      <c r="R35" s="15">
        <v>1081</v>
      </c>
      <c r="S35" s="15">
        <v>282</v>
      </c>
      <c r="T35" s="15">
        <v>1229</v>
      </c>
      <c r="U35" s="15">
        <v>4498</v>
      </c>
      <c r="V35" s="15">
        <v>6268</v>
      </c>
      <c r="W35" s="15">
        <v>119</v>
      </c>
      <c r="X35" s="15">
        <v>637</v>
      </c>
      <c r="Y35" s="15">
        <v>420</v>
      </c>
      <c r="Z35" s="15">
        <v>1648</v>
      </c>
      <c r="AA35" s="15">
        <v>94</v>
      </c>
      <c r="AB35" s="15">
        <v>340</v>
      </c>
      <c r="AC35" s="15">
        <v>179</v>
      </c>
      <c r="AD35" s="15">
        <v>905</v>
      </c>
      <c r="AE35" s="15">
        <v>0</v>
      </c>
      <c r="AF35" s="15">
        <v>0</v>
      </c>
      <c r="AG35" s="15">
        <v>0</v>
      </c>
      <c r="AH35" s="15">
        <v>0</v>
      </c>
      <c r="AI35" s="15">
        <v>2020</v>
      </c>
      <c r="AJ35" s="15">
        <v>2713</v>
      </c>
      <c r="AK35" s="15">
        <v>0</v>
      </c>
      <c r="AL35" s="15">
        <v>0</v>
      </c>
      <c r="AM35" s="15">
        <v>658</v>
      </c>
      <c r="AN35" s="15">
        <v>5116</v>
      </c>
      <c r="AO35" s="15">
        <v>283</v>
      </c>
      <c r="AP35" s="15">
        <v>332</v>
      </c>
      <c r="AQ35" s="15">
        <v>0</v>
      </c>
      <c r="AR35" s="15">
        <v>0</v>
      </c>
      <c r="AS35" s="15">
        <v>580</v>
      </c>
      <c r="AT35" s="15">
        <v>1117</v>
      </c>
      <c r="AU35" s="15">
        <v>975</v>
      </c>
      <c r="AV35" s="15">
        <v>3317</v>
      </c>
      <c r="AW35" s="15">
        <v>1643</v>
      </c>
      <c r="AX35" s="15">
        <v>7750</v>
      </c>
      <c r="AY35" s="15">
        <v>3468</v>
      </c>
      <c r="AZ35" s="15">
        <v>5772</v>
      </c>
      <c r="BA35" s="15">
        <v>156</v>
      </c>
      <c r="BB35" s="15">
        <v>727</v>
      </c>
      <c r="BC35" s="15">
        <v>127</v>
      </c>
      <c r="BD35" s="15">
        <v>1363</v>
      </c>
      <c r="BE35" s="15">
        <v>35</v>
      </c>
      <c r="BF35" s="15">
        <v>782</v>
      </c>
      <c r="BG35" s="15">
        <v>0</v>
      </c>
      <c r="BH35" s="15">
        <v>0</v>
      </c>
      <c r="BI35" s="15">
        <v>1268</v>
      </c>
      <c r="BJ35" s="15">
        <v>1722</v>
      </c>
      <c r="BK35" s="15">
        <v>166532</v>
      </c>
      <c r="BL35" s="15">
        <v>148852</v>
      </c>
      <c r="BM35" s="15">
        <v>568</v>
      </c>
      <c r="BN35" s="15">
        <v>5758</v>
      </c>
      <c r="BO35" s="15">
        <v>10264</v>
      </c>
      <c r="BP35" s="15">
        <v>16</v>
      </c>
      <c r="BQ35" s="15">
        <v>450</v>
      </c>
      <c r="BR35" s="15">
        <v>289</v>
      </c>
      <c r="BS35" s="15">
        <v>2228</v>
      </c>
      <c r="BT35" s="15">
        <v>381</v>
      </c>
      <c r="BU35" s="15">
        <v>2423</v>
      </c>
      <c r="BV35" s="15">
        <v>323</v>
      </c>
      <c r="BW35" s="15">
        <v>846</v>
      </c>
      <c r="BX35" s="15">
        <v>1274</v>
      </c>
      <c r="BY35" s="15">
        <v>4781</v>
      </c>
      <c r="BZ35" s="15">
        <v>14082</v>
      </c>
      <c r="CA35" s="15">
        <v>15569</v>
      </c>
      <c r="CB35" s="15">
        <v>4415</v>
      </c>
      <c r="CC35" s="15">
        <v>11950</v>
      </c>
      <c r="CD35" s="15">
        <v>625</v>
      </c>
      <c r="CE35" s="15">
        <v>4936</v>
      </c>
      <c r="CF35" s="15">
        <v>16</v>
      </c>
      <c r="CG35" s="15">
        <v>458</v>
      </c>
      <c r="CH35" s="15">
        <v>88</v>
      </c>
      <c r="CI35" s="15">
        <v>409</v>
      </c>
      <c r="CJ35" s="15">
        <v>4186</v>
      </c>
      <c r="CK35" s="15">
        <v>11564</v>
      </c>
      <c r="CL35" s="15">
        <v>0</v>
      </c>
      <c r="CM35" s="15">
        <v>0</v>
      </c>
      <c r="CN35" s="15">
        <v>3327</v>
      </c>
      <c r="CO35" s="15">
        <v>4930</v>
      </c>
      <c r="CP35" s="15">
        <v>9482</v>
      </c>
      <c r="CQ35" s="15">
        <v>10174</v>
      </c>
      <c r="CR35" s="15">
        <v>190</v>
      </c>
      <c r="CS35" s="15">
        <v>1403</v>
      </c>
      <c r="CT35" s="15">
        <v>0</v>
      </c>
      <c r="CU35" s="15">
        <v>0</v>
      </c>
      <c r="CV35" s="15">
        <v>1473</v>
      </c>
      <c r="CW35" s="15">
        <v>1930</v>
      </c>
      <c r="CX35" s="15">
        <v>0</v>
      </c>
      <c r="CY35" s="15">
        <v>0</v>
      </c>
      <c r="CZ35" s="15">
        <v>885</v>
      </c>
      <c r="DA35" s="15">
        <v>1694</v>
      </c>
      <c r="DB35" s="15">
        <v>807</v>
      </c>
      <c r="DC35" s="15">
        <v>3192</v>
      </c>
      <c r="DD35" s="15">
        <v>0</v>
      </c>
      <c r="DE35" s="15">
        <v>0</v>
      </c>
      <c r="DF35" s="15">
        <v>809</v>
      </c>
      <c r="DG35" s="15">
        <v>3002</v>
      </c>
    </row>
    <row r="36" spans="1:111" ht="14.25">
      <c r="A36" s="1">
        <v>20</v>
      </c>
      <c r="B36" s="11" t="s">
        <v>68</v>
      </c>
      <c r="C36" s="15">
        <f t="shared" si="6"/>
        <v>763083</v>
      </c>
      <c r="D36" s="13">
        <f t="shared" si="7"/>
        <v>1035</v>
      </c>
      <c r="E36" s="13">
        <f t="shared" si="8"/>
        <v>386828</v>
      </c>
      <c r="F36" s="13">
        <f t="shared" si="8"/>
        <v>375220</v>
      </c>
      <c r="G36" s="15">
        <v>763</v>
      </c>
      <c r="H36" s="15">
        <v>5061</v>
      </c>
      <c r="I36" s="15">
        <v>561</v>
      </c>
      <c r="J36" s="15">
        <v>4</v>
      </c>
      <c r="K36" s="15">
        <v>170</v>
      </c>
      <c r="L36" s="15">
        <v>113</v>
      </c>
      <c r="M36" s="15">
        <v>0</v>
      </c>
      <c r="N36" s="15">
        <v>0</v>
      </c>
      <c r="O36" s="15">
        <v>1224</v>
      </c>
      <c r="P36" s="15">
        <v>3281</v>
      </c>
      <c r="Q36" s="15">
        <v>307</v>
      </c>
      <c r="R36" s="15">
        <v>697</v>
      </c>
      <c r="S36" s="15">
        <v>0</v>
      </c>
      <c r="T36" s="15">
        <v>0</v>
      </c>
      <c r="U36" s="15">
        <v>3366</v>
      </c>
      <c r="V36" s="15">
        <v>6957</v>
      </c>
      <c r="W36" s="15">
        <v>207</v>
      </c>
      <c r="X36" s="15">
        <v>456</v>
      </c>
      <c r="Y36" s="15">
        <v>97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1682</v>
      </c>
      <c r="AJ36" s="15">
        <v>1539</v>
      </c>
      <c r="AK36" s="15">
        <v>941</v>
      </c>
      <c r="AL36" s="15">
        <v>833</v>
      </c>
      <c r="AM36" s="15">
        <v>249</v>
      </c>
      <c r="AN36" s="15">
        <v>879</v>
      </c>
      <c r="AO36" s="15">
        <v>556</v>
      </c>
      <c r="AP36" s="15">
        <v>587</v>
      </c>
      <c r="AQ36" s="15">
        <v>0</v>
      </c>
      <c r="AR36" s="15">
        <v>0</v>
      </c>
      <c r="AS36" s="15">
        <v>700</v>
      </c>
      <c r="AT36" s="15">
        <v>1151</v>
      </c>
      <c r="AU36" s="15">
        <v>289</v>
      </c>
      <c r="AV36" s="15">
        <v>2326</v>
      </c>
      <c r="AW36" s="15">
        <v>5453</v>
      </c>
      <c r="AX36" s="15">
        <v>10302</v>
      </c>
      <c r="AY36" s="15">
        <v>1812</v>
      </c>
      <c r="AZ36" s="15">
        <v>3415</v>
      </c>
      <c r="BA36" s="15">
        <v>307</v>
      </c>
      <c r="BB36" s="15">
        <v>1078</v>
      </c>
      <c r="BC36" s="15">
        <v>137</v>
      </c>
      <c r="BD36" s="15">
        <v>691</v>
      </c>
      <c r="BE36" s="15">
        <v>0</v>
      </c>
      <c r="BF36" s="15">
        <v>0</v>
      </c>
      <c r="BG36" s="15">
        <v>0</v>
      </c>
      <c r="BH36" s="15">
        <v>0</v>
      </c>
      <c r="BI36" s="15">
        <v>2276</v>
      </c>
      <c r="BJ36" s="15">
        <v>1756</v>
      </c>
      <c r="BK36" s="15">
        <v>320737</v>
      </c>
      <c r="BL36" s="15">
        <v>233445</v>
      </c>
      <c r="BM36" s="15">
        <v>1035</v>
      </c>
      <c r="BN36" s="15">
        <v>6455</v>
      </c>
      <c r="BO36" s="15">
        <v>15156</v>
      </c>
      <c r="BP36" s="15">
        <v>0</v>
      </c>
      <c r="BQ36" s="15">
        <v>0</v>
      </c>
      <c r="BR36" s="15">
        <v>38</v>
      </c>
      <c r="BS36" s="15">
        <v>1497</v>
      </c>
      <c r="BT36" s="15">
        <v>498</v>
      </c>
      <c r="BU36" s="15">
        <v>1417</v>
      </c>
      <c r="BV36" s="15">
        <v>9</v>
      </c>
      <c r="BW36" s="15">
        <v>531</v>
      </c>
      <c r="BX36" s="15">
        <v>215</v>
      </c>
      <c r="BY36" s="15">
        <v>1798</v>
      </c>
      <c r="BZ36" s="15">
        <v>13470</v>
      </c>
      <c r="CA36" s="15">
        <v>31765</v>
      </c>
      <c r="CB36" s="15">
        <v>5168</v>
      </c>
      <c r="CC36" s="15">
        <v>8285</v>
      </c>
      <c r="CD36" s="15">
        <v>406</v>
      </c>
      <c r="CE36" s="15">
        <v>1446</v>
      </c>
      <c r="CF36" s="15">
        <v>0</v>
      </c>
      <c r="CG36" s="15">
        <v>0</v>
      </c>
      <c r="CH36" s="15">
        <v>588</v>
      </c>
      <c r="CI36" s="15">
        <v>771</v>
      </c>
      <c r="CJ36" s="15">
        <v>5872</v>
      </c>
      <c r="CK36" s="15">
        <v>10713</v>
      </c>
      <c r="CL36" s="15">
        <v>0</v>
      </c>
      <c r="CM36" s="15">
        <v>0</v>
      </c>
      <c r="CN36" s="15">
        <v>4457</v>
      </c>
      <c r="CO36" s="15">
        <v>10236</v>
      </c>
      <c r="CP36" s="15">
        <v>4867</v>
      </c>
      <c r="CQ36" s="15">
        <v>9057</v>
      </c>
      <c r="CR36" s="15">
        <v>74</v>
      </c>
      <c r="CS36" s="15">
        <v>150</v>
      </c>
      <c r="CT36" s="15">
        <v>145</v>
      </c>
      <c r="CU36" s="15">
        <v>3</v>
      </c>
      <c r="CV36" s="15">
        <v>871</v>
      </c>
      <c r="CW36" s="15">
        <v>2569</v>
      </c>
      <c r="CX36" s="15">
        <v>0</v>
      </c>
      <c r="CY36" s="15">
        <v>0</v>
      </c>
      <c r="CZ36" s="15">
        <v>499</v>
      </c>
      <c r="DA36" s="15">
        <v>1446</v>
      </c>
      <c r="DB36" s="15">
        <v>230</v>
      </c>
      <c r="DC36" s="15">
        <v>796</v>
      </c>
      <c r="DD36" s="15">
        <v>0</v>
      </c>
      <c r="DE36" s="15">
        <v>0</v>
      </c>
      <c r="DF36" s="15">
        <v>1132</v>
      </c>
      <c r="DG36" s="15">
        <v>3013</v>
      </c>
    </row>
    <row r="37" spans="1:111" ht="14.25">
      <c r="A37" s="1">
        <v>21</v>
      </c>
      <c r="B37" s="11" t="s">
        <v>69</v>
      </c>
      <c r="C37" s="15">
        <f t="shared" si="6"/>
        <v>558609</v>
      </c>
      <c r="D37" s="13">
        <f t="shared" si="7"/>
        <v>1304</v>
      </c>
      <c r="E37" s="13">
        <f t="shared" si="8"/>
        <v>249566</v>
      </c>
      <c r="F37" s="13">
        <f t="shared" si="8"/>
        <v>307739</v>
      </c>
      <c r="G37" s="15">
        <v>1038</v>
      </c>
      <c r="H37" s="15">
        <v>2858</v>
      </c>
      <c r="I37" s="15">
        <v>75</v>
      </c>
      <c r="J37" s="15">
        <v>11</v>
      </c>
      <c r="K37" s="15">
        <v>189</v>
      </c>
      <c r="L37" s="15">
        <v>1321</v>
      </c>
      <c r="M37" s="15">
        <v>0</v>
      </c>
      <c r="N37" s="15">
        <v>0</v>
      </c>
      <c r="O37" s="15">
        <v>3684</v>
      </c>
      <c r="P37" s="15">
        <v>3075</v>
      </c>
      <c r="Q37" s="15">
        <v>777</v>
      </c>
      <c r="R37" s="15">
        <v>1881</v>
      </c>
      <c r="S37" s="15">
        <v>64</v>
      </c>
      <c r="T37" s="15">
        <v>316</v>
      </c>
      <c r="U37" s="15">
        <v>4667</v>
      </c>
      <c r="V37" s="15">
        <v>5760</v>
      </c>
      <c r="W37" s="15">
        <v>268</v>
      </c>
      <c r="X37" s="15">
        <v>498</v>
      </c>
      <c r="Y37" s="15">
        <v>117</v>
      </c>
      <c r="Z37" s="15">
        <v>832</v>
      </c>
      <c r="AA37" s="15">
        <v>0</v>
      </c>
      <c r="AB37" s="15">
        <v>0</v>
      </c>
      <c r="AC37" s="15">
        <v>17</v>
      </c>
      <c r="AD37" s="15">
        <v>1436</v>
      </c>
      <c r="AE37" s="15">
        <v>0</v>
      </c>
      <c r="AF37" s="15">
        <v>0</v>
      </c>
      <c r="AG37" s="15">
        <v>0</v>
      </c>
      <c r="AH37" s="15">
        <v>0</v>
      </c>
      <c r="AI37" s="15">
        <v>1433</v>
      </c>
      <c r="AJ37" s="15">
        <v>1372</v>
      </c>
      <c r="AK37" s="15">
        <v>0</v>
      </c>
      <c r="AL37" s="15">
        <v>0</v>
      </c>
      <c r="AM37" s="15">
        <v>564</v>
      </c>
      <c r="AN37" s="15">
        <v>2819</v>
      </c>
      <c r="AO37" s="15">
        <v>2113</v>
      </c>
      <c r="AP37" s="15">
        <v>2639</v>
      </c>
      <c r="AQ37" s="15">
        <v>0</v>
      </c>
      <c r="AR37" s="15">
        <v>0</v>
      </c>
      <c r="AS37" s="15">
        <v>1104</v>
      </c>
      <c r="AT37" s="15">
        <v>1755</v>
      </c>
      <c r="AU37" s="15">
        <v>133</v>
      </c>
      <c r="AV37" s="15">
        <v>211</v>
      </c>
      <c r="AW37" s="15">
        <v>166</v>
      </c>
      <c r="AX37" s="15">
        <v>284</v>
      </c>
      <c r="AY37" s="15">
        <v>3328</v>
      </c>
      <c r="AZ37" s="15">
        <v>11026</v>
      </c>
      <c r="BA37" s="15">
        <v>0</v>
      </c>
      <c r="BB37" s="15">
        <v>0</v>
      </c>
      <c r="BC37" s="15">
        <v>204</v>
      </c>
      <c r="BD37" s="15">
        <v>1155</v>
      </c>
      <c r="BE37" s="15">
        <v>0</v>
      </c>
      <c r="BF37" s="15">
        <v>0</v>
      </c>
      <c r="BG37" s="15">
        <v>0</v>
      </c>
      <c r="BH37" s="15">
        <v>0</v>
      </c>
      <c r="BI37" s="15">
        <v>1602</v>
      </c>
      <c r="BJ37" s="15">
        <v>4355</v>
      </c>
      <c r="BK37" s="15">
        <v>188671</v>
      </c>
      <c r="BL37" s="15">
        <v>157647</v>
      </c>
      <c r="BM37" s="15">
        <v>1304</v>
      </c>
      <c r="BN37" s="15">
        <v>1957</v>
      </c>
      <c r="BO37" s="15">
        <v>11442</v>
      </c>
      <c r="BP37" s="15">
        <v>0</v>
      </c>
      <c r="BQ37" s="15">
        <v>0</v>
      </c>
      <c r="BR37" s="15">
        <v>238</v>
      </c>
      <c r="BS37" s="15">
        <v>1914</v>
      </c>
      <c r="BT37" s="15">
        <v>301</v>
      </c>
      <c r="BU37" s="15">
        <v>1684</v>
      </c>
      <c r="BV37" s="15">
        <v>449</v>
      </c>
      <c r="BW37" s="15">
        <v>1530</v>
      </c>
      <c r="BX37" s="15">
        <v>591</v>
      </c>
      <c r="BY37" s="15">
        <v>2863</v>
      </c>
      <c r="BZ37" s="15">
        <v>11445</v>
      </c>
      <c r="CA37" s="15">
        <v>24592</v>
      </c>
      <c r="CB37" s="15">
        <v>2802</v>
      </c>
      <c r="CC37" s="15">
        <v>4927</v>
      </c>
      <c r="CD37" s="15">
        <v>738</v>
      </c>
      <c r="CE37" s="15">
        <v>4919</v>
      </c>
      <c r="CF37" s="15">
        <v>0</v>
      </c>
      <c r="CG37" s="15">
        <v>0</v>
      </c>
      <c r="CH37" s="15">
        <v>0</v>
      </c>
      <c r="CI37" s="15">
        <v>0</v>
      </c>
      <c r="CJ37" s="15">
        <v>6033</v>
      </c>
      <c r="CK37" s="15">
        <v>17264</v>
      </c>
      <c r="CL37" s="15">
        <v>0</v>
      </c>
      <c r="CM37" s="15">
        <v>0</v>
      </c>
      <c r="CN37" s="15">
        <v>2498</v>
      </c>
      <c r="CO37" s="15">
        <v>4928</v>
      </c>
      <c r="CP37" s="15">
        <v>5940</v>
      </c>
      <c r="CQ37" s="15">
        <v>9575</v>
      </c>
      <c r="CR37" s="15">
        <v>4104</v>
      </c>
      <c r="CS37" s="15">
        <v>8647</v>
      </c>
      <c r="CT37" s="15">
        <v>0</v>
      </c>
      <c r="CU37" s="15">
        <v>0</v>
      </c>
      <c r="CV37" s="15">
        <v>862</v>
      </c>
      <c r="CW37" s="15">
        <v>4173</v>
      </c>
      <c r="CX37" s="15">
        <v>0</v>
      </c>
      <c r="CY37" s="15">
        <v>0</v>
      </c>
      <c r="CZ37" s="15">
        <v>240</v>
      </c>
      <c r="DA37" s="15">
        <v>2244</v>
      </c>
      <c r="DB37" s="15">
        <v>275</v>
      </c>
      <c r="DC37" s="15">
        <v>1845</v>
      </c>
      <c r="DD37" s="15">
        <v>7</v>
      </c>
      <c r="DE37" s="15">
        <v>243</v>
      </c>
      <c r="DF37" s="15">
        <v>872</v>
      </c>
      <c r="DG37" s="15">
        <v>3698</v>
      </c>
    </row>
    <row r="38" spans="1:111" ht="14.25">
      <c r="A38" s="1">
        <v>22</v>
      </c>
      <c r="B38" s="11" t="s">
        <v>70</v>
      </c>
      <c r="C38" s="15">
        <f t="shared" si="6"/>
        <v>223438</v>
      </c>
      <c r="D38" s="13">
        <f t="shared" si="7"/>
        <v>0</v>
      </c>
      <c r="E38" s="13">
        <f t="shared" si="8"/>
        <v>119498</v>
      </c>
      <c r="F38" s="13">
        <f t="shared" si="8"/>
        <v>103940</v>
      </c>
      <c r="G38" s="15">
        <v>204</v>
      </c>
      <c r="H38" s="15">
        <v>1021</v>
      </c>
      <c r="I38" s="15">
        <v>319</v>
      </c>
      <c r="J38" s="15">
        <v>9</v>
      </c>
      <c r="K38" s="15">
        <v>0</v>
      </c>
      <c r="L38" s="15">
        <v>0</v>
      </c>
      <c r="M38" s="15">
        <v>0</v>
      </c>
      <c r="N38" s="15">
        <v>0</v>
      </c>
      <c r="O38" s="15">
        <v>382</v>
      </c>
      <c r="P38" s="15">
        <v>1256</v>
      </c>
      <c r="Q38" s="15">
        <v>0</v>
      </c>
      <c r="R38" s="15">
        <v>0</v>
      </c>
      <c r="S38" s="15">
        <v>0</v>
      </c>
      <c r="T38" s="15">
        <v>0</v>
      </c>
      <c r="U38" s="15">
        <v>1651</v>
      </c>
      <c r="V38" s="15">
        <v>3265</v>
      </c>
      <c r="W38" s="15">
        <v>194</v>
      </c>
      <c r="X38" s="15">
        <v>135</v>
      </c>
      <c r="Y38" s="15">
        <v>324</v>
      </c>
      <c r="Z38" s="15">
        <v>1088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605</v>
      </c>
      <c r="AJ38" s="15">
        <v>821</v>
      </c>
      <c r="AK38" s="15">
        <v>0</v>
      </c>
      <c r="AL38" s="15">
        <v>0</v>
      </c>
      <c r="AM38" s="15">
        <v>0</v>
      </c>
      <c r="AN38" s="15">
        <v>0</v>
      </c>
      <c r="AO38" s="15">
        <v>40</v>
      </c>
      <c r="AP38" s="15">
        <v>266</v>
      </c>
      <c r="AQ38" s="15">
        <v>0</v>
      </c>
      <c r="AR38" s="15">
        <v>0</v>
      </c>
      <c r="AS38" s="15">
        <v>51</v>
      </c>
      <c r="AT38" s="15">
        <v>54</v>
      </c>
      <c r="AU38" s="15">
        <v>0</v>
      </c>
      <c r="AV38" s="15">
        <v>0</v>
      </c>
      <c r="AW38" s="15">
        <v>1612</v>
      </c>
      <c r="AX38" s="15">
        <v>4229</v>
      </c>
      <c r="AY38" s="15">
        <v>471</v>
      </c>
      <c r="AZ38" s="15">
        <v>398</v>
      </c>
      <c r="BA38" s="15">
        <v>0</v>
      </c>
      <c r="BB38" s="15">
        <v>0</v>
      </c>
      <c r="BC38" s="15">
        <v>55</v>
      </c>
      <c r="BD38" s="15">
        <v>387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96432</v>
      </c>
      <c r="BL38" s="15">
        <v>61275</v>
      </c>
      <c r="BM38" s="15">
        <v>0</v>
      </c>
      <c r="BN38" s="15">
        <v>1240</v>
      </c>
      <c r="BO38" s="15">
        <v>4647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v>132</v>
      </c>
      <c r="BW38" s="15">
        <v>382</v>
      </c>
      <c r="BX38" s="15">
        <v>271</v>
      </c>
      <c r="BY38" s="15">
        <v>1166</v>
      </c>
      <c r="BZ38" s="15">
        <v>4135</v>
      </c>
      <c r="CA38" s="15">
        <v>7264</v>
      </c>
      <c r="CB38" s="15">
        <v>1352</v>
      </c>
      <c r="CC38" s="15">
        <v>2054</v>
      </c>
      <c r="CD38" s="15">
        <v>96</v>
      </c>
      <c r="CE38" s="15">
        <v>1307</v>
      </c>
      <c r="CF38" s="15">
        <v>0</v>
      </c>
      <c r="CG38" s="15">
        <v>0</v>
      </c>
      <c r="CH38" s="15">
        <v>0</v>
      </c>
      <c r="CI38" s="15">
        <v>0</v>
      </c>
      <c r="CJ38" s="15">
        <v>2549</v>
      </c>
      <c r="CK38" s="15">
        <v>4819</v>
      </c>
      <c r="CL38" s="15">
        <v>0</v>
      </c>
      <c r="CM38" s="15">
        <v>0</v>
      </c>
      <c r="CN38" s="15">
        <v>817</v>
      </c>
      <c r="CO38" s="15">
        <v>1758</v>
      </c>
      <c r="CP38" s="15">
        <v>5453</v>
      </c>
      <c r="CQ38" s="15">
        <v>1583</v>
      </c>
      <c r="CR38" s="15">
        <v>0</v>
      </c>
      <c r="CS38" s="15">
        <v>0</v>
      </c>
      <c r="CT38" s="15">
        <v>0</v>
      </c>
      <c r="CU38" s="15">
        <v>0</v>
      </c>
      <c r="CV38" s="15">
        <v>382</v>
      </c>
      <c r="CW38" s="15">
        <v>1484</v>
      </c>
      <c r="CX38" s="15">
        <v>0</v>
      </c>
      <c r="CY38" s="15">
        <v>0</v>
      </c>
      <c r="CZ38" s="15">
        <v>164</v>
      </c>
      <c r="DA38" s="15">
        <v>1359</v>
      </c>
      <c r="DB38" s="15">
        <v>26</v>
      </c>
      <c r="DC38" s="15">
        <v>225</v>
      </c>
      <c r="DD38" s="15">
        <v>0</v>
      </c>
      <c r="DE38" s="15">
        <v>0</v>
      </c>
      <c r="DF38" s="15">
        <v>541</v>
      </c>
      <c r="DG38" s="15">
        <v>1688</v>
      </c>
    </row>
    <row r="39" spans="1:111" ht="14.25">
      <c r="A39" s="1">
        <v>23</v>
      </c>
      <c r="B39" s="11" t="s">
        <v>71</v>
      </c>
      <c r="C39" s="15">
        <f t="shared" si="6"/>
        <v>240646</v>
      </c>
      <c r="D39" s="13">
        <f t="shared" si="7"/>
        <v>0</v>
      </c>
      <c r="E39" s="13">
        <f t="shared" si="8"/>
        <v>131884</v>
      </c>
      <c r="F39" s="13">
        <f t="shared" si="8"/>
        <v>108762</v>
      </c>
      <c r="G39" s="15">
        <v>17</v>
      </c>
      <c r="H39" s="15">
        <v>21</v>
      </c>
      <c r="I39" s="15">
        <v>16</v>
      </c>
      <c r="J39" s="15">
        <v>0</v>
      </c>
      <c r="K39" s="15">
        <v>0</v>
      </c>
      <c r="L39" s="15">
        <v>0</v>
      </c>
      <c r="M39" s="15">
        <v>31</v>
      </c>
      <c r="N39" s="15">
        <v>1</v>
      </c>
      <c r="O39" s="15">
        <v>0</v>
      </c>
      <c r="P39" s="15">
        <v>0</v>
      </c>
      <c r="Q39" s="15">
        <v>42</v>
      </c>
      <c r="R39" s="15">
        <v>65</v>
      </c>
      <c r="S39" s="15">
        <v>0</v>
      </c>
      <c r="T39" s="15">
        <v>0</v>
      </c>
      <c r="U39" s="15">
        <v>2332</v>
      </c>
      <c r="V39" s="15">
        <v>4278</v>
      </c>
      <c r="W39" s="15">
        <v>0</v>
      </c>
      <c r="X39" s="15">
        <v>0</v>
      </c>
      <c r="Y39" s="15">
        <v>41</v>
      </c>
      <c r="Z39" s="15">
        <v>203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152</v>
      </c>
      <c r="AJ39" s="15">
        <v>71</v>
      </c>
      <c r="AK39" s="15">
        <v>0</v>
      </c>
      <c r="AL39" s="15">
        <v>0</v>
      </c>
      <c r="AM39" s="15">
        <v>0</v>
      </c>
      <c r="AN39" s="15">
        <v>0</v>
      </c>
      <c r="AO39" s="15">
        <v>46</v>
      </c>
      <c r="AP39" s="15">
        <v>2198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66</v>
      </c>
      <c r="AX39" s="15">
        <v>80</v>
      </c>
      <c r="AY39" s="15">
        <v>3726</v>
      </c>
      <c r="AZ39" s="15">
        <v>6288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  <c r="BK39" s="15">
        <v>111653</v>
      </c>
      <c r="BL39" s="15">
        <v>76717</v>
      </c>
      <c r="BM39" s="15">
        <v>0</v>
      </c>
      <c r="BN39" s="15">
        <v>2875</v>
      </c>
      <c r="BO39" s="15">
        <v>3210</v>
      </c>
      <c r="BP39" s="15">
        <v>0</v>
      </c>
      <c r="BQ39" s="15">
        <v>0</v>
      </c>
      <c r="BR39" s="15">
        <v>0</v>
      </c>
      <c r="BS39" s="15">
        <v>0</v>
      </c>
      <c r="BT39" s="15">
        <v>0</v>
      </c>
      <c r="BU39" s="15">
        <v>0</v>
      </c>
      <c r="BV39" s="15">
        <v>66</v>
      </c>
      <c r="BW39" s="15">
        <v>22</v>
      </c>
      <c r="BX39" s="15">
        <v>678</v>
      </c>
      <c r="BY39" s="15">
        <v>636</v>
      </c>
      <c r="BZ39" s="15">
        <v>3585</v>
      </c>
      <c r="CA39" s="15">
        <v>6023</v>
      </c>
      <c r="CB39" s="15">
        <v>718</v>
      </c>
      <c r="CC39" s="15">
        <v>565</v>
      </c>
      <c r="CD39" s="15">
        <v>0</v>
      </c>
      <c r="CE39" s="15">
        <v>0</v>
      </c>
      <c r="CF39" s="15">
        <v>0</v>
      </c>
      <c r="CG39" s="15">
        <v>0</v>
      </c>
      <c r="CH39" s="15">
        <v>0</v>
      </c>
      <c r="CI39" s="15">
        <v>0</v>
      </c>
      <c r="CJ39" s="15">
        <v>2717</v>
      </c>
      <c r="CK39" s="15">
        <v>3197</v>
      </c>
      <c r="CL39" s="15">
        <v>0</v>
      </c>
      <c r="CM39" s="15">
        <v>0</v>
      </c>
      <c r="CN39" s="15">
        <v>986</v>
      </c>
      <c r="CO39" s="15">
        <v>931</v>
      </c>
      <c r="CP39" s="15">
        <v>1832</v>
      </c>
      <c r="CQ39" s="15">
        <v>3662</v>
      </c>
      <c r="CR39" s="15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79</v>
      </c>
      <c r="DA39" s="15">
        <v>207</v>
      </c>
      <c r="DB39" s="15">
        <v>0</v>
      </c>
      <c r="DC39" s="15">
        <v>0</v>
      </c>
      <c r="DD39" s="15">
        <v>0</v>
      </c>
      <c r="DE39" s="15">
        <v>0</v>
      </c>
      <c r="DF39" s="15">
        <v>226</v>
      </c>
      <c r="DG39" s="15">
        <v>387</v>
      </c>
    </row>
    <row r="40" spans="1:111" ht="14.25">
      <c r="A40" s="1">
        <v>24</v>
      </c>
      <c r="B40" s="11" t="s">
        <v>72</v>
      </c>
      <c r="C40" s="15">
        <f t="shared" si="6"/>
        <v>496054</v>
      </c>
      <c r="D40" s="13">
        <f t="shared" si="7"/>
        <v>1778</v>
      </c>
      <c r="E40" s="13">
        <f t="shared" si="8"/>
        <v>256593</v>
      </c>
      <c r="F40" s="13">
        <f t="shared" si="8"/>
        <v>237683</v>
      </c>
      <c r="G40" s="15">
        <v>434</v>
      </c>
      <c r="H40" s="15">
        <v>1436</v>
      </c>
      <c r="I40" s="15">
        <v>0</v>
      </c>
      <c r="J40" s="15">
        <v>0</v>
      </c>
      <c r="K40" s="15">
        <v>344</v>
      </c>
      <c r="L40" s="15">
        <v>543</v>
      </c>
      <c r="M40" s="15">
        <v>0</v>
      </c>
      <c r="N40" s="15">
        <v>0</v>
      </c>
      <c r="O40" s="15">
        <v>1096</v>
      </c>
      <c r="P40" s="15">
        <v>2062</v>
      </c>
      <c r="Q40" s="15">
        <v>187</v>
      </c>
      <c r="R40" s="15">
        <v>343</v>
      </c>
      <c r="S40" s="15">
        <v>1</v>
      </c>
      <c r="T40" s="15">
        <v>0</v>
      </c>
      <c r="U40" s="15">
        <v>3257</v>
      </c>
      <c r="V40" s="15">
        <v>5612</v>
      </c>
      <c r="W40" s="15">
        <v>110</v>
      </c>
      <c r="X40" s="15">
        <v>416</v>
      </c>
      <c r="Y40" s="15">
        <v>108</v>
      </c>
      <c r="Z40" s="15">
        <v>784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733</v>
      </c>
      <c r="AJ40" s="15">
        <v>849</v>
      </c>
      <c r="AK40" s="15">
        <v>0</v>
      </c>
      <c r="AL40" s="15">
        <v>0</v>
      </c>
      <c r="AM40" s="15">
        <v>260</v>
      </c>
      <c r="AN40" s="15">
        <v>815</v>
      </c>
      <c r="AO40" s="15">
        <v>27</v>
      </c>
      <c r="AP40" s="15">
        <v>39</v>
      </c>
      <c r="AQ40" s="15">
        <v>0</v>
      </c>
      <c r="AR40" s="15">
        <v>0</v>
      </c>
      <c r="AS40" s="15">
        <v>630</v>
      </c>
      <c r="AT40" s="15">
        <v>1475</v>
      </c>
      <c r="AU40" s="15">
        <v>0</v>
      </c>
      <c r="AV40" s="15">
        <v>0</v>
      </c>
      <c r="AW40" s="15">
        <v>3270</v>
      </c>
      <c r="AX40" s="15">
        <v>11453</v>
      </c>
      <c r="AY40" s="15">
        <v>2128</v>
      </c>
      <c r="AZ40" s="15">
        <v>4798</v>
      </c>
      <c r="BA40" s="15">
        <v>72</v>
      </c>
      <c r="BB40" s="15">
        <v>155</v>
      </c>
      <c r="BC40" s="15">
        <v>132</v>
      </c>
      <c r="BD40" s="15">
        <v>700</v>
      </c>
      <c r="BE40" s="15">
        <v>0</v>
      </c>
      <c r="BF40" s="15">
        <v>0</v>
      </c>
      <c r="BG40" s="15">
        <v>0</v>
      </c>
      <c r="BH40" s="15">
        <v>0</v>
      </c>
      <c r="BI40" s="15">
        <v>1097</v>
      </c>
      <c r="BJ40" s="15">
        <v>1277</v>
      </c>
      <c r="BK40" s="15">
        <v>201095</v>
      </c>
      <c r="BL40" s="15">
        <v>142648</v>
      </c>
      <c r="BM40" s="15">
        <v>1778</v>
      </c>
      <c r="BN40" s="15">
        <v>7148</v>
      </c>
      <c r="BO40" s="15">
        <v>8794</v>
      </c>
      <c r="BP40" s="15">
        <v>0</v>
      </c>
      <c r="BQ40" s="15">
        <v>0</v>
      </c>
      <c r="BR40" s="15">
        <v>262</v>
      </c>
      <c r="BS40" s="15">
        <v>2010</v>
      </c>
      <c r="BT40" s="15">
        <v>0</v>
      </c>
      <c r="BU40" s="15">
        <v>0</v>
      </c>
      <c r="BV40" s="15">
        <v>302</v>
      </c>
      <c r="BW40" s="15">
        <v>2004</v>
      </c>
      <c r="BX40" s="15">
        <v>1302</v>
      </c>
      <c r="BY40" s="15">
        <v>2116</v>
      </c>
      <c r="BZ40" s="15">
        <v>15041</v>
      </c>
      <c r="CA40" s="15">
        <v>9960</v>
      </c>
      <c r="CB40" s="15">
        <v>2437</v>
      </c>
      <c r="CC40" s="15">
        <v>5194</v>
      </c>
      <c r="CD40" s="15">
        <v>333</v>
      </c>
      <c r="CE40" s="15">
        <v>1652</v>
      </c>
      <c r="CF40" s="15">
        <v>0</v>
      </c>
      <c r="CG40" s="15">
        <v>0</v>
      </c>
      <c r="CH40" s="15">
        <v>100</v>
      </c>
      <c r="CI40" s="15">
        <v>623</v>
      </c>
      <c r="CJ40" s="15">
        <v>5321</v>
      </c>
      <c r="CK40" s="15">
        <v>8185</v>
      </c>
      <c r="CL40" s="15">
        <v>0</v>
      </c>
      <c r="CM40" s="15">
        <v>0</v>
      </c>
      <c r="CN40" s="15">
        <v>1580</v>
      </c>
      <c r="CO40" s="15">
        <v>4991</v>
      </c>
      <c r="CP40" s="15">
        <v>5174</v>
      </c>
      <c r="CQ40" s="15">
        <v>8430</v>
      </c>
      <c r="CR40" s="15">
        <v>1407</v>
      </c>
      <c r="CS40" s="15">
        <v>2357</v>
      </c>
      <c r="CT40" s="15">
        <v>0</v>
      </c>
      <c r="CU40" s="15">
        <v>0</v>
      </c>
      <c r="CV40" s="15">
        <v>157</v>
      </c>
      <c r="CW40" s="15">
        <v>311</v>
      </c>
      <c r="CX40" s="15">
        <v>0</v>
      </c>
      <c r="CY40" s="15">
        <v>0</v>
      </c>
      <c r="CZ40" s="15">
        <v>456</v>
      </c>
      <c r="DA40" s="15">
        <v>2914</v>
      </c>
      <c r="DB40" s="15">
        <v>153</v>
      </c>
      <c r="DC40" s="15">
        <v>761</v>
      </c>
      <c r="DD40" s="15">
        <v>0</v>
      </c>
      <c r="DE40" s="15">
        <v>0</v>
      </c>
      <c r="DF40" s="15">
        <v>439</v>
      </c>
      <c r="DG40" s="15">
        <v>1976</v>
      </c>
    </row>
    <row r="41" spans="1:111" ht="14.25">
      <c r="A41" s="1">
        <v>25</v>
      </c>
      <c r="B41" s="11" t="s">
        <v>73</v>
      </c>
      <c r="C41" s="15">
        <f t="shared" si="6"/>
        <v>920991</v>
      </c>
      <c r="D41" s="13">
        <f t="shared" si="7"/>
        <v>0</v>
      </c>
      <c r="E41" s="13">
        <f t="shared" si="8"/>
        <v>487055</v>
      </c>
      <c r="F41" s="13">
        <f t="shared" si="8"/>
        <v>433936</v>
      </c>
      <c r="G41" s="15">
        <v>2239</v>
      </c>
      <c r="H41" s="15">
        <v>4081</v>
      </c>
      <c r="I41" s="15">
        <v>0</v>
      </c>
      <c r="J41" s="15">
        <v>0</v>
      </c>
      <c r="K41" s="15">
        <v>295</v>
      </c>
      <c r="L41" s="15">
        <v>1207</v>
      </c>
      <c r="M41" s="15">
        <v>0</v>
      </c>
      <c r="N41" s="15">
        <v>0</v>
      </c>
      <c r="O41" s="15">
        <v>3156</v>
      </c>
      <c r="P41" s="15">
        <v>7585</v>
      </c>
      <c r="Q41" s="15">
        <v>391</v>
      </c>
      <c r="R41" s="15">
        <v>1294</v>
      </c>
      <c r="S41" s="15">
        <v>434</v>
      </c>
      <c r="T41" s="15">
        <v>1441</v>
      </c>
      <c r="U41" s="15">
        <v>4410</v>
      </c>
      <c r="V41" s="15">
        <v>12953</v>
      </c>
      <c r="W41" s="15">
        <v>626</v>
      </c>
      <c r="X41" s="15">
        <v>655</v>
      </c>
      <c r="Y41" s="15">
        <v>173</v>
      </c>
      <c r="Z41" s="15">
        <v>296</v>
      </c>
      <c r="AA41" s="15">
        <v>0</v>
      </c>
      <c r="AB41" s="15">
        <v>0</v>
      </c>
      <c r="AC41" s="15">
        <v>215</v>
      </c>
      <c r="AD41" s="15">
        <v>949</v>
      </c>
      <c r="AE41" s="15">
        <v>0</v>
      </c>
      <c r="AF41" s="15">
        <v>0</v>
      </c>
      <c r="AG41" s="15">
        <v>0</v>
      </c>
      <c r="AH41" s="15">
        <v>0</v>
      </c>
      <c r="AI41" s="15">
        <v>2605</v>
      </c>
      <c r="AJ41" s="15">
        <v>3888</v>
      </c>
      <c r="AK41" s="15">
        <v>364</v>
      </c>
      <c r="AL41" s="15">
        <v>693</v>
      </c>
      <c r="AM41" s="15">
        <v>1272</v>
      </c>
      <c r="AN41" s="15">
        <v>3919</v>
      </c>
      <c r="AO41" s="15">
        <v>77</v>
      </c>
      <c r="AP41" s="15">
        <v>72</v>
      </c>
      <c r="AQ41" s="15">
        <v>0</v>
      </c>
      <c r="AR41" s="15">
        <v>0</v>
      </c>
      <c r="AS41" s="15">
        <v>103</v>
      </c>
      <c r="AT41" s="15">
        <v>372</v>
      </c>
      <c r="AU41" s="15">
        <v>844</v>
      </c>
      <c r="AV41" s="15">
        <v>3703</v>
      </c>
      <c r="AW41" s="15">
        <v>2356</v>
      </c>
      <c r="AX41" s="15">
        <v>5502</v>
      </c>
      <c r="AY41" s="15">
        <v>7058</v>
      </c>
      <c r="AZ41" s="15">
        <v>14550</v>
      </c>
      <c r="BA41" s="15">
        <v>0</v>
      </c>
      <c r="BB41" s="15">
        <v>0</v>
      </c>
      <c r="BC41" s="15">
        <v>211</v>
      </c>
      <c r="BD41" s="15">
        <v>641</v>
      </c>
      <c r="BE41" s="15">
        <v>104</v>
      </c>
      <c r="BF41" s="15">
        <v>617</v>
      </c>
      <c r="BG41" s="15">
        <v>197</v>
      </c>
      <c r="BH41" s="15">
        <v>316</v>
      </c>
      <c r="BI41" s="15">
        <v>1067</v>
      </c>
      <c r="BJ41" s="15">
        <v>3069</v>
      </c>
      <c r="BK41" s="15">
        <v>382564</v>
      </c>
      <c r="BL41" s="15">
        <v>242263</v>
      </c>
      <c r="BM41" s="15">
        <v>0</v>
      </c>
      <c r="BN41" s="15">
        <v>7903</v>
      </c>
      <c r="BO41" s="15">
        <v>28707</v>
      </c>
      <c r="BP41" s="15">
        <v>566</v>
      </c>
      <c r="BQ41" s="15">
        <v>311</v>
      </c>
      <c r="BR41" s="15">
        <v>1706</v>
      </c>
      <c r="BS41" s="15">
        <v>1423</v>
      </c>
      <c r="BT41" s="15">
        <v>220</v>
      </c>
      <c r="BU41" s="15">
        <v>822</v>
      </c>
      <c r="BV41" s="15">
        <v>379</v>
      </c>
      <c r="BW41" s="15">
        <v>1566</v>
      </c>
      <c r="BX41" s="15">
        <v>1511</v>
      </c>
      <c r="BY41" s="15">
        <v>2171</v>
      </c>
      <c r="BZ41" s="15">
        <v>24645</v>
      </c>
      <c r="CA41" s="15">
        <v>31263</v>
      </c>
      <c r="CB41" s="15">
        <v>5767</v>
      </c>
      <c r="CC41" s="15">
        <v>9018</v>
      </c>
      <c r="CD41" s="15">
        <v>1015</v>
      </c>
      <c r="CE41" s="15">
        <v>4228</v>
      </c>
      <c r="CF41" s="15">
        <v>43</v>
      </c>
      <c r="CG41" s="15">
        <v>251</v>
      </c>
      <c r="CH41" s="15">
        <v>0</v>
      </c>
      <c r="CI41" s="15">
        <v>0</v>
      </c>
      <c r="CJ41" s="15">
        <v>5653</v>
      </c>
      <c r="CK41" s="15">
        <v>8430</v>
      </c>
      <c r="CL41" s="15">
        <v>0</v>
      </c>
      <c r="CM41" s="15">
        <v>0</v>
      </c>
      <c r="CN41" s="15">
        <v>4882</v>
      </c>
      <c r="CO41" s="15">
        <v>9708</v>
      </c>
      <c r="CP41" s="15">
        <v>16535</v>
      </c>
      <c r="CQ41" s="15">
        <v>11893</v>
      </c>
      <c r="CR41" s="15">
        <v>0</v>
      </c>
      <c r="CS41" s="15">
        <v>0</v>
      </c>
      <c r="CT41" s="15">
        <v>307</v>
      </c>
      <c r="CU41" s="15">
        <v>639</v>
      </c>
      <c r="CV41" s="15">
        <v>1781</v>
      </c>
      <c r="CW41" s="15">
        <v>3713</v>
      </c>
      <c r="CX41" s="15">
        <v>0</v>
      </c>
      <c r="CY41" s="15">
        <v>0</v>
      </c>
      <c r="CZ41" s="15">
        <v>572</v>
      </c>
      <c r="DA41" s="15">
        <v>1052</v>
      </c>
      <c r="DB41" s="15">
        <v>303</v>
      </c>
      <c r="DC41" s="15">
        <v>1436</v>
      </c>
      <c r="DD41" s="15">
        <v>0</v>
      </c>
      <c r="DE41" s="15">
        <v>0</v>
      </c>
      <c r="DF41" s="15">
        <v>2506</v>
      </c>
      <c r="DG41" s="15">
        <v>7239</v>
      </c>
    </row>
    <row r="42" spans="1:111" ht="14.25">
      <c r="A42" s="1">
        <v>26</v>
      </c>
      <c r="B42" s="11" t="s">
        <v>74</v>
      </c>
      <c r="C42" s="15">
        <f t="shared" si="6"/>
        <v>533453</v>
      </c>
      <c r="D42" s="13">
        <f t="shared" si="7"/>
        <v>125</v>
      </c>
      <c r="E42" s="13">
        <f t="shared" si="8"/>
        <v>259584</v>
      </c>
      <c r="F42" s="13">
        <f t="shared" si="8"/>
        <v>273744</v>
      </c>
      <c r="G42" s="15">
        <v>342</v>
      </c>
      <c r="H42" s="15">
        <v>3852</v>
      </c>
      <c r="I42" s="15">
        <v>184</v>
      </c>
      <c r="J42" s="15">
        <v>139</v>
      </c>
      <c r="K42" s="15">
        <v>45</v>
      </c>
      <c r="L42" s="15">
        <v>1278</v>
      </c>
      <c r="M42" s="15">
        <v>0</v>
      </c>
      <c r="N42" s="15">
        <v>0</v>
      </c>
      <c r="O42" s="15">
        <v>1474</v>
      </c>
      <c r="P42" s="15">
        <v>2439</v>
      </c>
      <c r="Q42" s="15">
        <v>123</v>
      </c>
      <c r="R42" s="15">
        <v>891</v>
      </c>
      <c r="S42" s="15">
        <v>0</v>
      </c>
      <c r="T42" s="15">
        <v>0</v>
      </c>
      <c r="U42" s="15">
        <v>2410</v>
      </c>
      <c r="V42" s="15">
        <v>4026</v>
      </c>
      <c r="W42" s="15">
        <v>143</v>
      </c>
      <c r="X42" s="15">
        <v>382</v>
      </c>
      <c r="Y42" s="15">
        <v>9</v>
      </c>
      <c r="Z42" s="15">
        <v>534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327</v>
      </c>
      <c r="AJ42" s="15">
        <v>1004</v>
      </c>
      <c r="AK42" s="15">
        <v>0</v>
      </c>
      <c r="AL42" s="15">
        <v>0</v>
      </c>
      <c r="AM42" s="15">
        <v>360</v>
      </c>
      <c r="AN42" s="15">
        <v>1471</v>
      </c>
      <c r="AO42" s="15">
        <v>90</v>
      </c>
      <c r="AP42" s="15">
        <v>360</v>
      </c>
      <c r="AQ42" s="15">
        <v>0</v>
      </c>
      <c r="AR42" s="15">
        <v>0</v>
      </c>
      <c r="AS42" s="15">
        <v>200</v>
      </c>
      <c r="AT42" s="15">
        <v>1175</v>
      </c>
      <c r="AU42" s="15">
        <v>2587</v>
      </c>
      <c r="AV42" s="15">
        <v>4113</v>
      </c>
      <c r="AW42" s="15">
        <v>2410</v>
      </c>
      <c r="AX42" s="15">
        <v>8546</v>
      </c>
      <c r="AY42" s="15">
        <v>2181</v>
      </c>
      <c r="AZ42" s="15">
        <v>6980</v>
      </c>
      <c r="BA42" s="15">
        <v>0</v>
      </c>
      <c r="BB42" s="15">
        <v>0</v>
      </c>
      <c r="BC42" s="15">
        <v>5</v>
      </c>
      <c r="BD42" s="15">
        <v>945</v>
      </c>
      <c r="BE42" s="15">
        <v>0</v>
      </c>
      <c r="BF42" s="15">
        <v>0</v>
      </c>
      <c r="BG42" s="15">
        <v>0</v>
      </c>
      <c r="BH42" s="15">
        <v>0</v>
      </c>
      <c r="BI42" s="15">
        <v>115</v>
      </c>
      <c r="BJ42" s="15">
        <v>111</v>
      </c>
      <c r="BK42" s="15">
        <v>217066</v>
      </c>
      <c r="BL42" s="15">
        <v>167750</v>
      </c>
      <c r="BM42" s="15">
        <v>125</v>
      </c>
      <c r="BN42" s="15">
        <v>3224</v>
      </c>
      <c r="BO42" s="15">
        <v>13834</v>
      </c>
      <c r="BP42" s="15">
        <v>4</v>
      </c>
      <c r="BQ42" s="15">
        <v>6</v>
      </c>
      <c r="BR42" s="15">
        <v>86</v>
      </c>
      <c r="BS42" s="15">
        <v>643</v>
      </c>
      <c r="BT42" s="15">
        <v>16</v>
      </c>
      <c r="BU42" s="15">
        <v>1198</v>
      </c>
      <c r="BV42" s="15">
        <v>39</v>
      </c>
      <c r="BW42" s="15">
        <v>1295</v>
      </c>
      <c r="BX42" s="15">
        <v>57</v>
      </c>
      <c r="BY42" s="15">
        <v>1200</v>
      </c>
      <c r="BZ42" s="15">
        <v>6532</v>
      </c>
      <c r="CA42" s="15">
        <v>11101</v>
      </c>
      <c r="CB42" s="15">
        <v>2670</v>
      </c>
      <c r="CC42" s="15">
        <v>6533</v>
      </c>
      <c r="CD42" s="15">
        <v>108</v>
      </c>
      <c r="CE42" s="15">
        <v>950</v>
      </c>
      <c r="CF42" s="15">
        <v>109</v>
      </c>
      <c r="CG42" s="15">
        <v>0</v>
      </c>
      <c r="CH42" s="15">
        <v>103</v>
      </c>
      <c r="CI42" s="15">
        <v>2273</v>
      </c>
      <c r="CJ42" s="15">
        <v>4432</v>
      </c>
      <c r="CK42" s="15">
        <v>10132</v>
      </c>
      <c r="CL42" s="15">
        <v>0</v>
      </c>
      <c r="CM42" s="15">
        <v>0</v>
      </c>
      <c r="CN42" s="15">
        <v>1510</v>
      </c>
      <c r="CO42" s="15">
        <v>5806</v>
      </c>
      <c r="CP42" s="15">
        <v>8141</v>
      </c>
      <c r="CQ42" s="15">
        <v>6054</v>
      </c>
      <c r="CR42" s="15">
        <v>1638</v>
      </c>
      <c r="CS42" s="15">
        <v>1038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10</v>
      </c>
      <c r="DA42" s="15">
        <v>1354</v>
      </c>
      <c r="DB42" s="15">
        <v>9</v>
      </c>
      <c r="DC42" s="15">
        <v>1242</v>
      </c>
      <c r="DD42" s="15">
        <v>0</v>
      </c>
      <c r="DE42" s="15">
        <v>0</v>
      </c>
      <c r="DF42" s="15">
        <v>825</v>
      </c>
      <c r="DG42" s="15">
        <v>3089</v>
      </c>
    </row>
    <row r="43" spans="1:111" ht="14.25">
      <c r="A43" s="1">
        <v>27</v>
      </c>
      <c r="B43" s="11" t="s">
        <v>75</v>
      </c>
      <c r="C43" s="15">
        <f t="shared" si="6"/>
        <v>264976</v>
      </c>
      <c r="D43" s="13">
        <f t="shared" si="7"/>
        <v>0</v>
      </c>
      <c r="E43" s="13">
        <f t="shared" si="8"/>
        <v>153737</v>
      </c>
      <c r="F43" s="13">
        <f t="shared" si="8"/>
        <v>111239</v>
      </c>
      <c r="G43" s="15">
        <v>633</v>
      </c>
      <c r="H43" s="15">
        <v>2446</v>
      </c>
      <c r="I43" s="15">
        <v>677</v>
      </c>
      <c r="J43" s="15">
        <v>16</v>
      </c>
      <c r="K43" s="15">
        <v>194</v>
      </c>
      <c r="L43" s="15">
        <v>352</v>
      </c>
      <c r="M43" s="15">
        <v>57</v>
      </c>
      <c r="N43" s="15">
        <v>8</v>
      </c>
      <c r="O43" s="15">
        <v>591</v>
      </c>
      <c r="P43" s="15">
        <v>1901</v>
      </c>
      <c r="Q43" s="15">
        <v>279</v>
      </c>
      <c r="R43" s="15">
        <v>344</v>
      </c>
      <c r="S43" s="15">
        <v>0</v>
      </c>
      <c r="T43" s="15">
        <v>0</v>
      </c>
      <c r="U43" s="15">
        <v>1271</v>
      </c>
      <c r="V43" s="15">
        <v>1217</v>
      </c>
      <c r="W43" s="15">
        <v>154</v>
      </c>
      <c r="X43" s="15">
        <v>250</v>
      </c>
      <c r="Y43" s="15">
        <v>8</v>
      </c>
      <c r="Z43" s="15">
        <v>18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44</v>
      </c>
      <c r="AH43" s="15">
        <v>18</v>
      </c>
      <c r="AI43" s="15">
        <v>483</v>
      </c>
      <c r="AJ43" s="15">
        <v>45</v>
      </c>
      <c r="AK43" s="15">
        <v>0</v>
      </c>
      <c r="AL43" s="15">
        <v>0</v>
      </c>
      <c r="AM43" s="15">
        <v>1</v>
      </c>
      <c r="AN43" s="15">
        <v>5</v>
      </c>
      <c r="AO43" s="15">
        <v>0</v>
      </c>
      <c r="AP43" s="15">
        <v>0</v>
      </c>
      <c r="AQ43" s="15">
        <v>0</v>
      </c>
      <c r="AR43" s="15">
        <v>0</v>
      </c>
      <c r="AS43" s="15">
        <v>1033</v>
      </c>
      <c r="AT43" s="15">
        <v>200</v>
      </c>
      <c r="AU43" s="15">
        <v>595</v>
      </c>
      <c r="AV43" s="15">
        <v>1507</v>
      </c>
      <c r="AW43" s="15">
        <v>1774</v>
      </c>
      <c r="AX43" s="15">
        <v>3713</v>
      </c>
      <c r="AY43" s="15">
        <v>710</v>
      </c>
      <c r="AZ43" s="15">
        <v>2028</v>
      </c>
      <c r="BA43" s="15">
        <v>0</v>
      </c>
      <c r="BB43" s="15">
        <v>0</v>
      </c>
      <c r="BC43" s="15">
        <v>77</v>
      </c>
      <c r="BD43" s="15">
        <v>137</v>
      </c>
      <c r="BE43" s="15">
        <v>0</v>
      </c>
      <c r="BF43" s="15">
        <v>0</v>
      </c>
      <c r="BG43" s="15">
        <v>0</v>
      </c>
      <c r="BH43" s="15">
        <v>0</v>
      </c>
      <c r="BI43" s="15">
        <v>252</v>
      </c>
      <c r="BJ43" s="15">
        <v>681</v>
      </c>
      <c r="BK43" s="15">
        <v>128521</v>
      </c>
      <c r="BL43" s="15">
        <v>72947</v>
      </c>
      <c r="BM43" s="15">
        <v>0</v>
      </c>
      <c r="BN43" s="15">
        <v>1683</v>
      </c>
      <c r="BO43" s="15">
        <v>3200</v>
      </c>
      <c r="BP43" s="15">
        <v>189</v>
      </c>
      <c r="BQ43" s="15">
        <v>196</v>
      </c>
      <c r="BR43" s="15">
        <v>12</v>
      </c>
      <c r="BS43" s="15">
        <v>37</v>
      </c>
      <c r="BT43" s="15">
        <v>1248</v>
      </c>
      <c r="BU43" s="15">
        <v>236</v>
      </c>
      <c r="BV43" s="15">
        <v>288</v>
      </c>
      <c r="BW43" s="15">
        <v>859</v>
      </c>
      <c r="BX43" s="15">
        <v>586</v>
      </c>
      <c r="BY43" s="15">
        <v>1304</v>
      </c>
      <c r="BZ43" s="15">
        <v>4378</v>
      </c>
      <c r="CA43" s="15">
        <v>2161</v>
      </c>
      <c r="CB43" s="15">
        <v>1678</v>
      </c>
      <c r="CC43" s="15">
        <v>1915</v>
      </c>
      <c r="CD43" s="15">
        <v>316</v>
      </c>
      <c r="CE43" s="15">
        <v>1843</v>
      </c>
      <c r="CF43" s="15">
        <v>0</v>
      </c>
      <c r="CG43" s="15">
        <v>0</v>
      </c>
      <c r="CH43" s="15">
        <v>0</v>
      </c>
      <c r="CI43" s="15">
        <v>0</v>
      </c>
      <c r="CJ43" s="15">
        <v>2628</v>
      </c>
      <c r="CK43" s="15">
        <v>3329</v>
      </c>
      <c r="CL43" s="15">
        <v>0</v>
      </c>
      <c r="CM43" s="15">
        <v>0</v>
      </c>
      <c r="CN43" s="15">
        <v>1540</v>
      </c>
      <c r="CO43" s="15">
        <v>2715</v>
      </c>
      <c r="CP43" s="15">
        <v>765</v>
      </c>
      <c r="CQ43" s="15">
        <v>3152</v>
      </c>
      <c r="CR43" s="15">
        <v>0</v>
      </c>
      <c r="CS43" s="15">
        <v>0</v>
      </c>
      <c r="CT43" s="15">
        <v>0</v>
      </c>
      <c r="CU43" s="15">
        <v>0</v>
      </c>
      <c r="CV43" s="15">
        <v>224</v>
      </c>
      <c r="CW43" s="15">
        <v>521</v>
      </c>
      <c r="CX43" s="15">
        <v>0</v>
      </c>
      <c r="CY43" s="15">
        <v>0</v>
      </c>
      <c r="CZ43" s="15">
        <v>316</v>
      </c>
      <c r="DA43" s="15">
        <v>1417</v>
      </c>
      <c r="DB43" s="15">
        <v>25</v>
      </c>
      <c r="DC43" s="15">
        <v>57</v>
      </c>
      <c r="DD43" s="15">
        <v>0</v>
      </c>
      <c r="DE43" s="15">
        <v>0</v>
      </c>
      <c r="DF43" s="15">
        <v>507</v>
      </c>
      <c r="DG43" s="15">
        <v>464</v>
      </c>
    </row>
    <row r="44" spans="1:111" ht="14.25">
      <c r="A44" s="1">
        <v>28</v>
      </c>
      <c r="B44" s="11" t="s">
        <v>76</v>
      </c>
      <c r="C44" s="15">
        <f t="shared" si="6"/>
        <v>872842</v>
      </c>
      <c r="D44" s="13">
        <f t="shared" si="7"/>
        <v>1859</v>
      </c>
      <c r="E44" s="13">
        <f t="shared" si="8"/>
        <v>412891</v>
      </c>
      <c r="F44" s="13">
        <f t="shared" si="8"/>
        <v>458092</v>
      </c>
      <c r="G44" s="15">
        <v>1253</v>
      </c>
      <c r="H44" s="15">
        <v>5313</v>
      </c>
      <c r="I44" s="15">
        <v>0</v>
      </c>
      <c r="J44" s="15">
        <v>0</v>
      </c>
      <c r="K44" s="15">
        <v>163</v>
      </c>
      <c r="L44" s="15">
        <v>148</v>
      </c>
      <c r="M44" s="15">
        <v>0</v>
      </c>
      <c r="N44" s="15">
        <v>0</v>
      </c>
      <c r="O44" s="15">
        <v>3528</v>
      </c>
      <c r="P44" s="15">
        <v>8238</v>
      </c>
      <c r="Q44" s="15">
        <v>467</v>
      </c>
      <c r="R44" s="15">
        <v>484</v>
      </c>
      <c r="S44" s="15">
        <v>0</v>
      </c>
      <c r="T44" s="15">
        <v>0</v>
      </c>
      <c r="U44" s="15">
        <v>7246</v>
      </c>
      <c r="V44" s="15">
        <v>12231</v>
      </c>
      <c r="W44" s="15">
        <v>261</v>
      </c>
      <c r="X44" s="15">
        <v>691</v>
      </c>
      <c r="Y44" s="15">
        <v>76</v>
      </c>
      <c r="Z44" s="15">
        <v>357</v>
      </c>
      <c r="AA44" s="15">
        <v>108</v>
      </c>
      <c r="AB44" s="15">
        <v>191</v>
      </c>
      <c r="AC44" s="15">
        <v>13</v>
      </c>
      <c r="AD44" s="15">
        <v>7</v>
      </c>
      <c r="AE44" s="15">
        <v>0</v>
      </c>
      <c r="AF44" s="15">
        <v>0</v>
      </c>
      <c r="AG44" s="15">
        <v>0</v>
      </c>
      <c r="AH44" s="15">
        <v>0</v>
      </c>
      <c r="AI44" s="15">
        <v>2540</v>
      </c>
      <c r="AJ44" s="15">
        <v>2268</v>
      </c>
      <c r="AK44" s="15">
        <v>121</v>
      </c>
      <c r="AL44" s="15">
        <v>183</v>
      </c>
      <c r="AM44" s="15">
        <v>1168</v>
      </c>
      <c r="AN44" s="15">
        <v>1831</v>
      </c>
      <c r="AO44" s="15">
        <v>0</v>
      </c>
      <c r="AP44" s="15">
        <v>0</v>
      </c>
      <c r="AQ44" s="15">
        <v>0</v>
      </c>
      <c r="AR44" s="15">
        <v>0</v>
      </c>
      <c r="AS44" s="15">
        <v>1631</v>
      </c>
      <c r="AT44" s="15">
        <v>1023</v>
      </c>
      <c r="AU44" s="15">
        <v>1004</v>
      </c>
      <c r="AV44" s="15">
        <v>3113</v>
      </c>
      <c r="AW44" s="15">
        <v>3462</v>
      </c>
      <c r="AX44" s="15">
        <v>7161</v>
      </c>
      <c r="AY44" s="15">
        <v>5307</v>
      </c>
      <c r="AZ44" s="15">
        <v>10203</v>
      </c>
      <c r="BA44" s="15">
        <v>0</v>
      </c>
      <c r="BB44" s="15">
        <v>0</v>
      </c>
      <c r="BC44" s="15">
        <v>195</v>
      </c>
      <c r="BD44" s="15">
        <v>1065</v>
      </c>
      <c r="BE44" s="15">
        <v>0</v>
      </c>
      <c r="BF44" s="15">
        <v>0</v>
      </c>
      <c r="BG44" s="15">
        <v>90</v>
      </c>
      <c r="BH44" s="15">
        <v>701</v>
      </c>
      <c r="BI44" s="15">
        <v>696</v>
      </c>
      <c r="BJ44" s="15">
        <v>339</v>
      </c>
      <c r="BK44" s="15">
        <v>300287</v>
      </c>
      <c r="BL44" s="15">
        <v>289233</v>
      </c>
      <c r="BM44" s="15">
        <v>1859</v>
      </c>
      <c r="BN44" s="15">
        <v>8917</v>
      </c>
      <c r="BO44" s="15">
        <v>22496</v>
      </c>
      <c r="BP44" s="15">
        <v>2243</v>
      </c>
      <c r="BQ44" s="15">
        <v>5059</v>
      </c>
      <c r="BR44" s="15">
        <v>121</v>
      </c>
      <c r="BS44" s="15">
        <v>570</v>
      </c>
      <c r="BT44" s="15">
        <v>839</v>
      </c>
      <c r="BU44" s="15">
        <v>3093</v>
      </c>
      <c r="BV44" s="15">
        <v>166</v>
      </c>
      <c r="BW44" s="15">
        <v>283</v>
      </c>
      <c r="BX44" s="15">
        <v>1401</v>
      </c>
      <c r="BY44" s="15">
        <v>2435</v>
      </c>
      <c r="BZ44" s="15">
        <v>16580</v>
      </c>
      <c r="CA44" s="15">
        <v>9105</v>
      </c>
      <c r="CB44" s="15">
        <v>6933</v>
      </c>
      <c r="CC44" s="15">
        <v>10686</v>
      </c>
      <c r="CD44" s="15">
        <v>167</v>
      </c>
      <c r="CE44" s="15">
        <v>469</v>
      </c>
      <c r="CF44" s="15">
        <v>0</v>
      </c>
      <c r="CG44" s="15">
        <v>0</v>
      </c>
      <c r="CH44" s="15">
        <v>528</v>
      </c>
      <c r="CI44" s="15">
        <v>2061</v>
      </c>
      <c r="CJ44" s="15">
        <v>13036</v>
      </c>
      <c r="CK44" s="15">
        <v>17475</v>
      </c>
      <c r="CL44" s="15">
        <v>0</v>
      </c>
      <c r="CM44" s="15">
        <v>0</v>
      </c>
      <c r="CN44" s="15">
        <v>6316</v>
      </c>
      <c r="CO44" s="15">
        <v>7143</v>
      </c>
      <c r="CP44" s="15">
        <v>14156</v>
      </c>
      <c r="CQ44" s="15">
        <v>12308</v>
      </c>
      <c r="CR44" s="15">
        <v>6054</v>
      </c>
      <c r="CS44" s="15">
        <v>6051</v>
      </c>
      <c r="CT44" s="15">
        <v>320</v>
      </c>
      <c r="CU44" s="15">
        <v>829</v>
      </c>
      <c r="CV44" s="15">
        <v>1107</v>
      </c>
      <c r="CW44" s="15">
        <v>2068</v>
      </c>
      <c r="CX44" s="15">
        <v>0</v>
      </c>
      <c r="CY44" s="15">
        <v>0</v>
      </c>
      <c r="CZ44" s="15">
        <v>1189</v>
      </c>
      <c r="DA44" s="15">
        <v>4284</v>
      </c>
      <c r="DB44" s="15">
        <v>522</v>
      </c>
      <c r="DC44" s="15">
        <v>1536</v>
      </c>
      <c r="DD44" s="15">
        <v>0</v>
      </c>
      <c r="DE44" s="15">
        <v>0</v>
      </c>
      <c r="DF44" s="15">
        <v>2680</v>
      </c>
      <c r="DG44" s="15">
        <v>5361</v>
      </c>
    </row>
    <row r="45" spans="1:111" ht="14.25">
      <c r="A45" s="1">
        <v>29</v>
      </c>
      <c r="B45" s="11" t="s">
        <v>77</v>
      </c>
      <c r="C45" s="15">
        <f t="shared" si="6"/>
        <v>140153</v>
      </c>
      <c r="D45" s="13">
        <f t="shared" si="7"/>
        <v>900</v>
      </c>
      <c r="E45" s="13">
        <f t="shared" si="8"/>
        <v>48187</v>
      </c>
      <c r="F45" s="13">
        <f t="shared" si="8"/>
        <v>91066</v>
      </c>
      <c r="G45" s="15">
        <v>0</v>
      </c>
      <c r="H45" s="15">
        <v>0</v>
      </c>
      <c r="I45" s="15">
        <v>374</v>
      </c>
      <c r="J45" s="15">
        <v>101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475</v>
      </c>
      <c r="V45" s="15">
        <v>1802</v>
      </c>
      <c r="W45" s="15">
        <v>0</v>
      </c>
      <c r="X45" s="15">
        <v>0</v>
      </c>
      <c r="Y45" s="15">
        <v>223</v>
      </c>
      <c r="Z45" s="15">
        <v>793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488</v>
      </c>
      <c r="AJ45" s="15">
        <v>1801</v>
      </c>
      <c r="AK45" s="15">
        <v>234</v>
      </c>
      <c r="AL45" s="15">
        <v>436</v>
      </c>
      <c r="AM45" s="15">
        <v>0</v>
      </c>
      <c r="AN45" s="15">
        <v>0</v>
      </c>
      <c r="AO45" s="15">
        <v>564</v>
      </c>
      <c r="AP45" s="15">
        <v>867</v>
      </c>
      <c r="AQ45" s="15">
        <v>0</v>
      </c>
      <c r="AR45" s="15">
        <v>0</v>
      </c>
      <c r="AS45" s="15">
        <v>0</v>
      </c>
      <c r="AT45" s="15">
        <v>0</v>
      </c>
      <c r="AU45" s="15">
        <v>106</v>
      </c>
      <c r="AV45" s="15">
        <v>3568</v>
      </c>
      <c r="AW45" s="15">
        <v>0</v>
      </c>
      <c r="AX45" s="15">
        <v>0</v>
      </c>
      <c r="AY45" s="15">
        <v>456</v>
      </c>
      <c r="AZ45" s="15">
        <v>2197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  <c r="BK45" s="15">
        <v>37072</v>
      </c>
      <c r="BL45" s="15">
        <v>52117</v>
      </c>
      <c r="BM45" s="15">
        <v>900</v>
      </c>
      <c r="BN45" s="15">
        <v>779</v>
      </c>
      <c r="BO45" s="15">
        <v>4724</v>
      </c>
      <c r="BP45" s="15">
        <v>0</v>
      </c>
      <c r="BQ45" s="15">
        <v>0</v>
      </c>
      <c r="BR45" s="15">
        <v>0</v>
      </c>
      <c r="BS45" s="15">
        <v>0</v>
      </c>
      <c r="BT45" s="15">
        <v>0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2643</v>
      </c>
      <c r="CA45" s="15">
        <v>7930</v>
      </c>
      <c r="CB45" s="15">
        <v>1915</v>
      </c>
      <c r="CC45" s="15">
        <v>3488</v>
      </c>
      <c r="CD45" s="15">
        <v>0</v>
      </c>
      <c r="CE45" s="15">
        <v>0</v>
      </c>
      <c r="CF45" s="15">
        <v>0</v>
      </c>
      <c r="CG45" s="15">
        <v>0</v>
      </c>
      <c r="CH45" s="15">
        <v>0</v>
      </c>
      <c r="CI45" s="15">
        <v>0</v>
      </c>
      <c r="CJ45" s="15">
        <v>898</v>
      </c>
      <c r="CK45" s="15">
        <v>2957</v>
      </c>
      <c r="CL45" s="15">
        <v>0</v>
      </c>
      <c r="CM45" s="15">
        <v>0</v>
      </c>
      <c r="CN45" s="15">
        <v>382</v>
      </c>
      <c r="CO45" s="15">
        <v>2123</v>
      </c>
      <c r="CP45" s="15">
        <v>794</v>
      </c>
      <c r="CQ45" s="15">
        <v>1743</v>
      </c>
      <c r="CR45" s="15">
        <v>297</v>
      </c>
      <c r="CS45" s="15">
        <v>2936</v>
      </c>
      <c r="CT45" s="15">
        <v>0</v>
      </c>
      <c r="CU45" s="15">
        <v>0</v>
      </c>
      <c r="CV45" s="15">
        <v>452</v>
      </c>
      <c r="CW45" s="15">
        <v>1430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5">
        <v>0</v>
      </c>
      <c r="DD45" s="15">
        <v>0</v>
      </c>
      <c r="DE45" s="15">
        <v>0</v>
      </c>
      <c r="DF45" s="15">
        <v>35</v>
      </c>
      <c r="DG45" s="15">
        <v>53</v>
      </c>
    </row>
    <row r="46" spans="1:111" ht="14.25">
      <c r="A46" s="1">
        <v>30</v>
      </c>
      <c r="B46" s="11" t="s">
        <v>78</v>
      </c>
      <c r="C46" s="15">
        <f t="shared" si="6"/>
        <v>1218816</v>
      </c>
      <c r="D46" s="13">
        <f t="shared" si="7"/>
        <v>2607</v>
      </c>
      <c r="E46" s="13">
        <f t="shared" si="8"/>
        <v>587305</v>
      </c>
      <c r="F46" s="13">
        <f t="shared" si="8"/>
        <v>628904</v>
      </c>
      <c r="G46" s="15">
        <v>815</v>
      </c>
      <c r="H46" s="15">
        <v>5922</v>
      </c>
      <c r="I46" s="15">
        <v>0</v>
      </c>
      <c r="J46" s="15">
        <v>3</v>
      </c>
      <c r="K46" s="15">
        <v>615</v>
      </c>
      <c r="L46" s="15">
        <v>1473</v>
      </c>
      <c r="M46" s="15">
        <v>0</v>
      </c>
      <c r="N46" s="15">
        <v>0</v>
      </c>
      <c r="O46" s="15">
        <v>774</v>
      </c>
      <c r="P46" s="15">
        <v>3772</v>
      </c>
      <c r="Q46" s="15">
        <v>409</v>
      </c>
      <c r="R46" s="15">
        <v>770</v>
      </c>
      <c r="S46" s="15">
        <v>0</v>
      </c>
      <c r="T46" s="15">
        <v>0</v>
      </c>
      <c r="U46" s="15">
        <v>7790</v>
      </c>
      <c r="V46" s="15">
        <v>12488</v>
      </c>
      <c r="W46" s="15">
        <v>143</v>
      </c>
      <c r="X46" s="15">
        <v>734</v>
      </c>
      <c r="Y46" s="15">
        <v>84</v>
      </c>
      <c r="Z46" s="15">
        <v>540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1620</v>
      </c>
      <c r="AJ46" s="15">
        <v>3511</v>
      </c>
      <c r="AK46" s="15">
        <v>691</v>
      </c>
      <c r="AL46" s="15">
        <v>853</v>
      </c>
      <c r="AM46" s="15">
        <v>444</v>
      </c>
      <c r="AN46" s="15">
        <v>1454</v>
      </c>
      <c r="AO46" s="15">
        <v>1671</v>
      </c>
      <c r="AP46" s="15">
        <v>4910</v>
      </c>
      <c r="AQ46" s="15">
        <v>0</v>
      </c>
      <c r="AR46" s="15">
        <v>0</v>
      </c>
      <c r="AS46" s="15">
        <v>615</v>
      </c>
      <c r="AT46" s="15">
        <v>2020</v>
      </c>
      <c r="AU46" s="15">
        <v>176</v>
      </c>
      <c r="AV46" s="15">
        <v>1126</v>
      </c>
      <c r="AW46" s="15">
        <v>6199</v>
      </c>
      <c r="AX46" s="15">
        <v>20550</v>
      </c>
      <c r="AY46" s="15">
        <v>3275</v>
      </c>
      <c r="AZ46" s="15">
        <v>6762</v>
      </c>
      <c r="BA46" s="15">
        <v>0</v>
      </c>
      <c r="BB46" s="15">
        <v>0</v>
      </c>
      <c r="BC46" s="15">
        <v>12</v>
      </c>
      <c r="BD46" s="15">
        <v>12</v>
      </c>
      <c r="BE46" s="15">
        <v>0</v>
      </c>
      <c r="BF46" s="15">
        <v>0</v>
      </c>
      <c r="BG46" s="15">
        <v>0</v>
      </c>
      <c r="BH46" s="15">
        <v>0</v>
      </c>
      <c r="BI46" s="15">
        <v>965</v>
      </c>
      <c r="BJ46" s="15">
        <v>1417</v>
      </c>
      <c r="BK46" s="15">
        <v>470032</v>
      </c>
      <c r="BL46" s="15">
        <v>407488</v>
      </c>
      <c r="BM46" s="15">
        <v>2607</v>
      </c>
      <c r="BN46" s="15">
        <v>9071</v>
      </c>
      <c r="BO46" s="15">
        <v>24476</v>
      </c>
      <c r="BP46" s="15">
        <v>590</v>
      </c>
      <c r="BQ46" s="15">
        <v>1084</v>
      </c>
      <c r="BR46" s="15">
        <v>285</v>
      </c>
      <c r="BS46" s="15">
        <v>1638</v>
      </c>
      <c r="BT46" s="15">
        <v>584</v>
      </c>
      <c r="BU46" s="15">
        <v>2275</v>
      </c>
      <c r="BV46" s="15">
        <v>26</v>
      </c>
      <c r="BW46" s="15">
        <v>810</v>
      </c>
      <c r="BX46" s="15">
        <v>1325</v>
      </c>
      <c r="BY46" s="15">
        <v>4197</v>
      </c>
      <c r="BZ46" s="15">
        <v>37805</v>
      </c>
      <c r="CA46" s="15">
        <v>39658</v>
      </c>
      <c r="CB46" s="15">
        <v>6551</v>
      </c>
      <c r="CC46" s="15">
        <v>11866</v>
      </c>
      <c r="CD46" s="15">
        <v>94</v>
      </c>
      <c r="CE46" s="15">
        <v>2000</v>
      </c>
      <c r="CF46" s="15">
        <v>0</v>
      </c>
      <c r="CG46" s="15">
        <v>0</v>
      </c>
      <c r="CH46" s="15">
        <v>77</v>
      </c>
      <c r="CI46" s="15">
        <v>930</v>
      </c>
      <c r="CJ46" s="15">
        <v>9383</v>
      </c>
      <c r="CK46" s="15">
        <v>19763</v>
      </c>
      <c r="CL46" s="15">
        <v>0</v>
      </c>
      <c r="CM46" s="15">
        <v>0</v>
      </c>
      <c r="CN46" s="15">
        <v>4559</v>
      </c>
      <c r="CO46" s="15">
        <v>7632</v>
      </c>
      <c r="CP46" s="15">
        <v>12583</v>
      </c>
      <c r="CQ46" s="15">
        <v>15315</v>
      </c>
      <c r="CR46" s="15">
        <v>3610</v>
      </c>
      <c r="CS46" s="15">
        <v>8154</v>
      </c>
      <c r="CT46" s="15">
        <v>97</v>
      </c>
      <c r="CU46" s="15">
        <v>423</v>
      </c>
      <c r="CV46" s="15">
        <v>1549</v>
      </c>
      <c r="CW46" s="15">
        <v>3679</v>
      </c>
      <c r="CX46" s="15">
        <v>0</v>
      </c>
      <c r="CY46" s="15">
        <v>0</v>
      </c>
      <c r="CZ46" s="15">
        <v>541</v>
      </c>
      <c r="DA46" s="15">
        <v>3030</v>
      </c>
      <c r="DB46" s="15">
        <v>161</v>
      </c>
      <c r="DC46" s="15">
        <v>1228</v>
      </c>
      <c r="DD46" s="15">
        <v>0</v>
      </c>
      <c r="DE46" s="15">
        <v>0</v>
      </c>
      <c r="DF46" s="15">
        <v>2084</v>
      </c>
      <c r="DG46" s="15">
        <v>4941</v>
      </c>
    </row>
    <row r="47" spans="1:111" ht="14.25">
      <c r="A47" s="1">
        <v>31</v>
      </c>
      <c r="B47" s="11" t="s">
        <v>79</v>
      </c>
      <c r="C47" s="15">
        <f t="shared" si="6"/>
        <v>384445</v>
      </c>
      <c r="D47" s="13">
        <f t="shared" si="7"/>
        <v>0</v>
      </c>
      <c r="E47" s="13">
        <f t="shared" si="8"/>
        <v>183700</v>
      </c>
      <c r="F47" s="13">
        <f t="shared" si="8"/>
        <v>200745</v>
      </c>
      <c r="G47" s="15">
        <v>932</v>
      </c>
      <c r="H47" s="15">
        <v>2477</v>
      </c>
      <c r="I47" s="15">
        <v>1322</v>
      </c>
      <c r="J47" s="15">
        <v>664</v>
      </c>
      <c r="K47" s="15">
        <v>587</v>
      </c>
      <c r="L47" s="15">
        <v>1745</v>
      </c>
      <c r="M47" s="15">
        <v>0</v>
      </c>
      <c r="N47" s="15">
        <v>0</v>
      </c>
      <c r="O47" s="15">
        <v>2131</v>
      </c>
      <c r="P47" s="15">
        <v>2582</v>
      </c>
      <c r="Q47" s="15">
        <v>731</v>
      </c>
      <c r="R47" s="15">
        <v>822</v>
      </c>
      <c r="S47" s="15">
        <v>183</v>
      </c>
      <c r="T47" s="15">
        <v>0</v>
      </c>
      <c r="U47" s="15">
        <v>1541</v>
      </c>
      <c r="V47" s="15">
        <v>1828</v>
      </c>
      <c r="W47" s="15">
        <v>254</v>
      </c>
      <c r="X47" s="15">
        <v>187</v>
      </c>
      <c r="Y47" s="15">
        <v>421</v>
      </c>
      <c r="Z47" s="15">
        <v>512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977</v>
      </c>
      <c r="AJ47" s="15">
        <v>973</v>
      </c>
      <c r="AK47" s="15">
        <v>0</v>
      </c>
      <c r="AL47" s="15">
        <v>0</v>
      </c>
      <c r="AM47" s="15">
        <v>908</v>
      </c>
      <c r="AN47" s="15">
        <v>2531</v>
      </c>
      <c r="AO47" s="15">
        <v>400</v>
      </c>
      <c r="AP47" s="15">
        <v>84</v>
      </c>
      <c r="AQ47" s="15">
        <v>0</v>
      </c>
      <c r="AR47" s="15">
        <v>0</v>
      </c>
      <c r="AS47" s="15">
        <v>797</v>
      </c>
      <c r="AT47" s="15">
        <v>689</v>
      </c>
      <c r="AU47" s="15">
        <v>118</v>
      </c>
      <c r="AV47" s="15">
        <v>666</v>
      </c>
      <c r="AW47" s="15">
        <v>3442</v>
      </c>
      <c r="AX47" s="15">
        <v>6707</v>
      </c>
      <c r="AY47" s="15">
        <v>61</v>
      </c>
      <c r="AZ47" s="15">
        <v>40</v>
      </c>
      <c r="BA47" s="15">
        <v>0</v>
      </c>
      <c r="BB47" s="15">
        <v>0</v>
      </c>
      <c r="BC47" s="15">
        <v>267</v>
      </c>
      <c r="BD47" s="15">
        <v>1244</v>
      </c>
      <c r="BE47" s="15">
        <v>498</v>
      </c>
      <c r="BF47" s="15">
        <v>651</v>
      </c>
      <c r="BG47" s="15">
        <v>238</v>
      </c>
      <c r="BH47" s="15">
        <v>95</v>
      </c>
      <c r="BI47" s="15">
        <v>1394</v>
      </c>
      <c r="BJ47" s="15">
        <v>1238</v>
      </c>
      <c r="BK47" s="15">
        <v>131429</v>
      </c>
      <c r="BL47" s="15">
        <v>136061</v>
      </c>
      <c r="BM47" s="15">
        <v>0</v>
      </c>
      <c r="BN47" s="15">
        <v>2719</v>
      </c>
      <c r="BO47" s="15">
        <v>1089</v>
      </c>
      <c r="BP47" s="15">
        <v>537</v>
      </c>
      <c r="BQ47" s="15">
        <v>572</v>
      </c>
      <c r="BR47" s="15">
        <v>844</v>
      </c>
      <c r="BS47" s="15">
        <v>794</v>
      </c>
      <c r="BT47" s="15">
        <v>424</v>
      </c>
      <c r="BU47" s="15">
        <v>1081</v>
      </c>
      <c r="BV47" s="15">
        <v>681</v>
      </c>
      <c r="BW47" s="15">
        <v>769</v>
      </c>
      <c r="BX47" s="15">
        <v>1741</v>
      </c>
      <c r="BY47" s="15">
        <v>903</v>
      </c>
      <c r="BZ47" s="15">
        <v>7667</v>
      </c>
      <c r="CA47" s="15">
        <v>9149</v>
      </c>
      <c r="CB47" s="15">
        <v>3476</v>
      </c>
      <c r="CC47" s="15">
        <v>3481</v>
      </c>
      <c r="CD47" s="15">
        <v>323</v>
      </c>
      <c r="CE47" s="15">
        <v>3418</v>
      </c>
      <c r="CF47" s="15">
        <v>0</v>
      </c>
      <c r="CG47" s="15">
        <v>0</v>
      </c>
      <c r="CH47" s="15">
        <v>1075</v>
      </c>
      <c r="CI47" s="15">
        <v>1568</v>
      </c>
      <c r="CJ47" s="15">
        <v>5263</v>
      </c>
      <c r="CK47" s="15">
        <v>4205</v>
      </c>
      <c r="CL47" s="15">
        <v>0</v>
      </c>
      <c r="CM47" s="15">
        <v>0</v>
      </c>
      <c r="CN47" s="15">
        <v>1946</v>
      </c>
      <c r="CO47" s="15">
        <v>2218</v>
      </c>
      <c r="CP47" s="15">
        <v>3888</v>
      </c>
      <c r="CQ47" s="15">
        <v>1683</v>
      </c>
      <c r="CR47" s="15">
        <v>0</v>
      </c>
      <c r="CS47" s="15">
        <v>0</v>
      </c>
      <c r="CT47" s="15">
        <v>0</v>
      </c>
      <c r="CU47" s="15">
        <v>0</v>
      </c>
      <c r="CV47" s="15">
        <v>312</v>
      </c>
      <c r="CW47" s="15">
        <v>1111</v>
      </c>
      <c r="CX47" s="15">
        <v>0</v>
      </c>
      <c r="CY47" s="15">
        <v>0</v>
      </c>
      <c r="CZ47" s="15">
        <v>1551</v>
      </c>
      <c r="DA47" s="15">
        <v>1276</v>
      </c>
      <c r="DB47" s="15">
        <v>877</v>
      </c>
      <c r="DC47" s="15">
        <v>2964</v>
      </c>
      <c r="DD47" s="15">
        <v>0</v>
      </c>
      <c r="DE47" s="15">
        <v>0</v>
      </c>
      <c r="DF47" s="15">
        <v>1745</v>
      </c>
      <c r="DG47" s="15">
        <v>2668</v>
      </c>
    </row>
    <row r="48" spans="1:111" ht="14.25">
      <c r="A48" s="1">
        <v>32</v>
      </c>
      <c r="B48" s="11" t="s">
        <v>80</v>
      </c>
      <c r="C48" s="15">
        <f t="shared" si="6"/>
        <v>409510</v>
      </c>
      <c r="D48" s="13">
        <f t="shared" si="7"/>
        <v>277</v>
      </c>
      <c r="E48" s="13">
        <f t="shared" si="8"/>
        <v>217294</v>
      </c>
      <c r="F48" s="13">
        <f t="shared" si="8"/>
        <v>191939</v>
      </c>
      <c r="G48" s="15">
        <v>700</v>
      </c>
      <c r="H48" s="15">
        <v>2663</v>
      </c>
      <c r="I48" s="15">
        <v>0</v>
      </c>
      <c r="J48" s="15">
        <v>0</v>
      </c>
      <c r="K48" s="15">
        <v>227</v>
      </c>
      <c r="L48" s="15">
        <v>397</v>
      </c>
      <c r="M48" s="15">
        <v>0</v>
      </c>
      <c r="N48" s="15">
        <v>0</v>
      </c>
      <c r="O48" s="15">
        <v>651</v>
      </c>
      <c r="P48" s="15">
        <v>1485</v>
      </c>
      <c r="Q48" s="15">
        <v>0</v>
      </c>
      <c r="R48" s="15">
        <v>0</v>
      </c>
      <c r="S48" s="15">
        <v>0</v>
      </c>
      <c r="T48" s="15">
        <v>0</v>
      </c>
      <c r="U48" s="15">
        <v>1382</v>
      </c>
      <c r="V48" s="15">
        <v>2167</v>
      </c>
      <c r="W48" s="15">
        <v>0</v>
      </c>
      <c r="X48" s="15">
        <v>0</v>
      </c>
      <c r="Y48" s="15">
        <v>271</v>
      </c>
      <c r="Z48" s="15">
        <v>85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767</v>
      </c>
      <c r="AJ48" s="15">
        <v>511</v>
      </c>
      <c r="AK48" s="15">
        <v>0</v>
      </c>
      <c r="AL48" s="15">
        <v>0</v>
      </c>
      <c r="AM48" s="15">
        <v>349</v>
      </c>
      <c r="AN48" s="15">
        <v>2033</v>
      </c>
      <c r="AO48" s="15">
        <v>2747</v>
      </c>
      <c r="AP48" s="15">
        <v>3122</v>
      </c>
      <c r="AQ48" s="15">
        <v>0</v>
      </c>
      <c r="AR48" s="15">
        <v>0</v>
      </c>
      <c r="AS48" s="15">
        <v>317</v>
      </c>
      <c r="AT48" s="15">
        <v>543</v>
      </c>
      <c r="AU48" s="15">
        <v>859</v>
      </c>
      <c r="AV48" s="15">
        <v>1493</v>
      </c>
      <c r="AW48" s="15">
        <v>3965</v>
      </c>
      <c r="AX48" s="15">
        <v>8483</v>
      </c>
      <c r="AY48" s="15">
        <v>374</v>
      </c>
      <c r="AZ48" s="15">
        <v>1069</v>
      </c>
      <c r="BA48" s="15">
        <v>0</v>
      </c>
      <c r="BB48" s="15">
        <v>0</v>
      </c>
      <c r="BC48" s="15">
        <v>511</v>
      </c>
      <c r="BD48" s="15">
        <v>649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  <c r="BK48" s="15">
        <v>179636</v>
      </c>
      <c r="BL48" s="15">
        <v>110123</v>
      </c>
      <c r="BM48" s="15">
        <v>277</v>
      </c>
      <c r="BN48" s="15">
        <v>2150</v>
      </c>
      <c r="BO48" s="15">
        <v>6986</v>
      </c>
      <c r="BP48" s="15">
        <v>0</v>
      </c>
      <c r="BQ48" s="15">
        <v>0</v>
      </c>
      <c r="BR48" s="15">
        <v>104</v>
      </c>
      <c r="BS48" s="15">
        <v>1010</v>
      </c>
      <c r="BT48" s="15">
        <v>222</v>
      </c>
      <c r="BU48" s="15">
        <v>809</v>
      </c>
      <c r="BV48" s="15">
        <v>0</v>
      </c>
      <c r="BW48" s="15">
        <v>0</v>
      </c>
      <c r="BX48" s="15">
        <v>367</v>
      </c>
      <c r="BY48" s="15">
        <v>561</v>
      </c>
      <c r="BZ48" s="15">
        <v>9334</v>
      </c>
      <c r="CA48" s="15">
        <v>18744</v>
      </c>
      <c r="CB48" s="15">
        <v>1450</v>
      </c>
      <c r="CC48" s="15">
        <v>3182</v>
      </c>
      <c r="CD48" s="15">
        <v>270</v>
      </c>
      <c r="CE48" s="15">
        <v>1941</v>
      </c>
      <c r="CF48" s="15">
        <v>0</v>
      </c>
      <c r="CG48" s="15">
        <v>0</v>
      </c>
      <c r="CH48" s="15">
        <v>0</v>
      </c>
      <c r="CI48" s="15">
        <v>0</v>
      </c>
      <c r="CJ48" s="15">
        <v>2556</v>
      </c>
      <c r="CK48" s="15">
        <v>4260</v>
      </c>
      <c r="CL48" s="15">
        <v>0</v>
      </c>
      <c r="CM48" s="15">
        <v>0</v>
      </c>
      <c r="CN48" s="15">
        <v>1854</v>
      </c>
      <c r="CO48" s="15">
        <v>2770</v>
      </c>
      <c r="CP48" s="15">
        <v>2959</v>
      </c>
      <c r="CQ48" s="15">
        <v>6184</v>
      </c>
      <c r="CR48" s="15">
        <v>1420</v>
      </c>
      <c r="CS48" s="15">
        <v>4877</v>
      </c>
      <c r="CT48" s="15">
        <v>214</v>
      </c>
      <c r="CU48" s="15">
        <v>622</v>
      </c>
      <c r="CV48" s="15">
        <v>381</v>
      </c>
      <c r="CW48" s="15">
        <v>727</v>
      </c>
      <c r="CX48" s="15">
        <v>0</v>
      </c>
      <c r="CY48" s="15">
        <v>0</v>
      </c>
      <c r="CZ48" s="15">
        <v>169</v>
      </c>
      <c r="DA48" s="15">
        <v>1002</v>
      </c>
      <c r="DB48" s="15">
        <v>407</v>
      </c>
      <c r="DC48" s="15">
        <v>1858</v>
      </c>
      <c r="DD48" s="15">
        <v>0</v>
      </c>
      <c r="DE48" s="15">
        <v>0</v>
      </c>
      <c r="DF48" s="15">
        <v>681</v>
      </c>
      <c r="DG48" s="15">
        <v>1583</v>
      </c>
    </row>
    <row r="49" spans="1:111" ht="14.25">
      <c r="A49" s="1"/>
      <c r="B49" s="5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</row>
  </sheetData>
  <mergeCells count="75">
    <mergeCell ref="DD5:DE5"/>
    <mergeCell ref="DF5:DG5"/>
    <mergeCell ref="C5:F5"/>
    <mergeCell ref="M5:N5"/>
    <mergeCell ref="O5:P5"/>
    <mergeCell ref="Q5:R5"/>
    <mergeCell ref="W5:X5"/>
    <mergeCell ref="Y5:Z5"/>
    <mergeCell ref="AC5:AD5"/>
    <mergeCell ref="CV5:CW5"/>
    <mergeCell ref="CX5:CY5"/>
    <mergeCell ref="CZ5:DA5"/>
    <mergeCell ref="BZ5:CA5"/>
    <mergeCell ref="CB5:CC5"/>
    <mergeCell ref="CD5:CE5"/>
    <mergeCell ref="CF5:CG5"/>
    <mergeCell ref="CH5:CI5"/>
    <mergeCell ref="CP5:CQ5"/>
    <mergeCell ref="CR5:CS5"/>
    <mergeCell ref="CT5:CU5"/>
    <mergeCell ref="BA5:BB5"/>
    <mergeCell ref="BC5:BD5"/>
    <mergeCell ref="BE5:BF5"/>
    <mergeCell ref="BG5:BH5"/>
    <mergeCell ref="BX5:BY5"/>
    <mergeCell ref="BI5:BJ5"/>
    <mergeCell ref="BK5:BM5"/>
    <mergeCell ref="BN5:BO5"/>
    <mergeCell ref="BP5:BQ5"/>
    <mergeCell ref="BR5:BS5"/>
    <mergeCell ref="BT5:BU5"/>
    <mergeCell ref="BV5:BW5"/>
    <mergeCell ref="AW5:AX5"/>
    <mergeCell ref="AY5:AZ5"/>
    <mergeCell ref="AQ5:AR5"/>
    <mergeCell ref="AI5:AJ5"/>
    <mergeCell ref="AS5:AT5"/>
    <mergeCell ref="AU5:AV5"/>
    <mergeCell ref="B1:J1"/>
    <mergeCell ref="B3:J3"/>
    <mergeCell ref="AG5:AH5"/>
    <mergeCell ref="AK5:AL5"/>
    <mergeCell ref="AE5:AF5"/>
    <mergeCell ref="G5:H5"/>
    <mergeCell ref="I5:J5"/>
    <mergeCell ref="K5:L5"/>
    <mergeCell ref="U5:V5"/>
    <mergeCell ref="S5:T5"/>
    <mergeCell ref="K1:T1"/>
    <mergeCell ref="K3:T3"/>
    <mergeCell ref="AA5:AB5"/>
    <mergeCell ref="BI1:BS1"/>
    <mergeCell ref="BI3:BS3"/>
    <mergeCell ref="U1:AD1"/>
    <mergeCell ref="U3:AD3"/>
    <mergeCell ref="AE1:AN1"/>
    <mergeCell ref="AM5:AN5"/>
    <mergeCell ref="AO5:AP5"/>
    <mergeCell ref="BT1:CC1"/>
    <mergeCell ref="BT3:CC3"/>
    <mergeCell ref="AE3:AN3"/>
    <mergeCell ref="AO1:AX1"/>
    <mergeCell ref="AO3:AX3"/>
    <mergeCell ref="AY1:BH1"/>
    <mergeCell ref="AY3:BH3"/>
    <mergeCell ref="CX3:DG3"/>
    <mergeCell ref="CX1:DG1"/>
    <mergeCell ref="CL5:CM5"/>
    <mergeCell ref="CD1:CM1"/>
    <mergeCell ref="CD3:CM3"/>
    <mergeCell ref="CN1:CW1"/>
    <mergeCell ref="CN3:CW3"/>
    <mergeCell ref="CJ5:CK5"/>
    <mergeCell ref="DB5:DC5"/>
    <mergeCell ref="CN5:CO5"/>
  </mergeCells>
  <printOptions/>
  <pageMargins left="0.984251968503937" right="0" top="0" bottom="0.5905511811023623" header="0" footer="0"/>
  <pageSetup firstPageNumber="462" useFirstPageNumber="1" horizontalDpi="600" verticalDpi="600" orientation="landscape" scale="75" r:id="rId1"/>
  <headerFooter alignWithMargins="0">
    <oddFooter>&amp;C&amp;"Arial,Negrita"&amp;P</oddFooter>
  </headerFooter>
  <colBreaks count="10" manualBreakCount="10">
    <brk id="10" max="65535" man="1"/>
    <brk id="20" max="48" man="1"/>
    <brk id="30" max="48" man="1"/>
    <brk id="40" max="65535" man="1"/>
    <brk id="50" max="48" man="1"/>
    <brk id="60" max="48" man="1"/>
    <brk id="71" max="48" man="1"/>
    <brk id="81" max="48" man="1"/>
    <brk id="91" max="48" man="1"/>
    <brk id="10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2005-09-06T23:17:38Z</cp:lastPrinted>
  <dcterms:created xsi:type="dcterms:W3CDTF">2004-08-19T19:37:13Z</dcterms:created>
  <dcterms:modified xsi:type="dcterms:W3CDTF">2005-09-06T23:19:40Z</dcterms:modified>
  <cp:category/>
  <cp:version/>
  <cp:contentType/>
  <cp:contentStatus/>
</cp:coreProperties>
</file>