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CUAD1601" sheetId="1" r:id="rId1"/>
  </sheets>
  <definedNames>
    <definedName name="_xlnm.Print_Area" localSheetId="0">'CUAD1601'!$B$1:$S$54</definedName>
    <definedName name="_xlnm.Print_Titles" localSheetId="0">'CUAD1601'!$1:$12</definedName>
  </definedNames>
  <calcPr fullCalcOnLoad="1"/>
</workbook>
</file>

<file path=xl/sharedStrings.xml><?xml version="1.0" encoding="utf-8"?>
<sst xmlns="http://schemas.openxmlformats.org/spreadsheetml/2006/main" count="63" uniqueCount="60">
  <si>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</si>
  <si>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</si>
  <si>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</si>
  <si>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</si>
  <si>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</si>
  <si>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</si>
  <si>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</si>
  <si>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</si>
  <si>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</si>
  <si>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</si>
  <si>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</si>
  <si>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</si>
  <si>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</si>
  <si>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</si>
  <si>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</si>
  <si>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</si>
  <si>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</si>
  <si>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</si>
  <si>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</si>
  <si>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</si>
  <si>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</si>
  <si>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</si>
  <si>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</si>
  <si>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</si>
  <si>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</si>
  <si>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</si>
  <si>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</si>
  <si>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</si>
  <si>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</si>
  <si>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</si>
  <si>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</si>
  <si>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</si>
  <si>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</si>
  <si>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</si>
  <si>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</si>
  <si>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</si>
  <si>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</si>
  <si>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</si>
  <si>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</si>
  <si>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</si>
  <si>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 xml:space="preserve">D.F  ZONA PONIENTE    </t>
  </si>
  <si>
    <t xml:space="preserve">BAJA CALIFORNIA SUR   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</si>
  <si>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</si>
  <si>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</si>
  <si>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</si>
  <si>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</si>
  <si>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</si>
  <si>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</si>
  <si>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</si>
  <si>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</si>
  <si>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</si>
  <si>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</si>
  <si>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</si>
  <si>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DELEGACION / UNIDAD MEDICA</t>
  </si>
  <si>
    <t>CLAVE</t>
  </si>
  <si>
    <t>EN SER-VICIO</t>
  </si>
  <si>
    <t>CU-NAS R.N. SANOS</t>
  </si>
  <si>
    <t>ANUARIO ESTADISTICO 2004</t>
  </si>
  <si>
    <t>14. 3  CAPACIDAD INSTALADA</t>
  </si>
  <si>
    <t>BAN-CO DE SAN-GRE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</si>
</sst>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165" fontId="0" fillId="0" borderId="1" xfId="15" applyNumberFormat="1" applyFont="1" applyBorder="1" applyAlignment="1">
      <alignment/>
    </xf>
    <xf numFmtId="3" fontId="3" fillId="0" borderId="0" xfId="15" applyNumberFormat="1" applyFont="1" applyAlignment="1">
      <alignment/>
    </xf>
    <xf numFmtId="3" fontId="3" fillId="0" borderId="1" xfId="15" applyNumberFormat="1" applyFont="1" applyBorder="1" applyAlignment="1">
      <alignment/>
    </xf>
    <xf numFmtId="3" fontId="0" fillId="0" borderId="0" xfId="15" applyNumberFormat="1" applyFont="1" applyAlignment="1">
      <alignment/>
    </xf>
    <xf numFmtId="3" fontId="0" fillId="0" borderId="2" xfId="15" applyNumberFormat="1" applyFont="1" applyBorder="1" applyAlignment="1">
      <alignment/>
    </xf>
    <xf numFmtId="3" fontId="4" fillId="0" borderId="0" xfId="15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justify" wrapText="1"/>
    </xf>
    <xf numFmtId="0" fontId="0" fillId="0" borderId="2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4"/>
  <sheetViews>
    <sheetView showGridLines="0" showZeros="0" tabSelected="1" view="pageBreakPreview" zoomScale="75" zoomScaleNormal="75" zoomScaleSheetLayoutView="75" workbookViewId="0" topLeftCell="B1">
      <selection activeCell="B1" sqref="B1:S1"/>
    </sheetView>
  </sheetViews>
  <sheetFormatPr defaultColWidth="11.421875" defaultRowHeight="12.75"/>
  <cols>
    <col min="1" max="1" width="13.28125" style="1" hidden="1" customWidth="1"/>
    <col min="2" max="2" width="40.421875" style="1" customWidth="1"/>
    <col min="3" max="3" width="7.00390625" style="1" customWidth="1"/>
    <col min="4" max="4" width="8.57421875" style="1" customWidth="1"/>
    <col min="5" max="5" width="8.140625" style="1" customWidth="1"/>
    <col min="6" max="6" width="8.421875" style="1" customWidth="1"/>
    <col min="7" max="7" width="7.421875" style="1" customWidth="1"/>
    <col min="8" max="8" width="8.140625" style="1" customWidth="1"/>
    <col min="9" max="9" width="6.7109375" style="1" customWidth="1"/>
    <col min="10" max="10" width="8.140625" style="1" customWidth="1"/>
    <col min="11" max="11" width="6.421875" style="1" customWidth="1"/>
    <col min="12" max="12" width="7.421875" style="1" customWidth="1"/>
    <col min="13" max="13" width="7.8515625" style="1" customWidth="1"/>
    <col min="14" max="14" width="7.7109375" style="1" customWidth="1"/>
    <col min="15" max="15" width="7.28125" style="1" customWidth="1"/>
    <col min="16" max="16" width="7.00390625" style="1" customWidth="1"/>
    <col min="17" max="17" width="7.8515625" style="1" customWidth="1"/>
    <col min="18" max="18" width="6.7109375" style="1" customWidth="1"/>
    <col min="19" max="19" width="6.421875" style="1" customWidth="1"/>
    <col min="20" max="16384" width="11.57421875" style="1" customWidth="1"/>
  </cols>
  <sheetData>
    <row r="1" spans="2:19" ht="15.75">
      <c r="B1" s="27" t="s">
        <v>57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9" customHeight="1"/>
    <row r="3" spans="2:19" ht="15.75">
      <c r="B3" s="27" t="s">
        <v>58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ht="12" customHeight="1"/>
    <row r="5" spans="2:19" s="7" customFormat="1" ht="6.7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4:16" s="7" customFormat="1" ht="12.75">
      <c r="D6" s="28" t="s">
        <v>37</v>
      </c>
      <c r="E6" s="29"/>
      <c r="F6" s="29"/>
      <c r="G6" s="29"/>
      <c r="H6" s="29"/>
      <c r="I6" s="30"/>
      <c r="J6" s="28" t="s">
        <v>38</v>
      </c>
      <c r="K6" s="29"/>
      <c r="L6" s="29"/>
      <c r="M6" s="29"/>
      <c r="N6" s="29"/>
      <c r="O6" s="29"/>
      <c r="P6" s="30"/>
    </row>
    <row r="7" spans="11:12" s="7" customFormat="1" ht="12.75">
      <c r="K7" s="21" t="s">
        <v>39</v>
      </c>
      <c r="L7" s="21"/>
    </row>
    <row r="8" spans="3:19" s="7" customFormat="1" ht="12.75">
      <c r="C8" s="9"/>
      <c r="D8" s="21" t="s">
        <v>0</v>
      </c>
      <c r="E8" s="21"/>
      <c r="F8" s="9"/>
      <c r="G8" s="9"/>
      <c r="H8" s="19" t="s">
        <v>49</v>
      </c>
      <c r="I8" s="9"/>
      <c r="J8" s="9"/>
      <c r="K8" s="9"/>
      <c r="L8" s="9"/>
      <c r="M8" s="9"/>
      <c r="N8" s="19" t="s">
        <v>52</v>
      </c>
      <c r="O8" s="9"/>
      <c r="P8" s="9"/>
      <c r="Q8" s="19" t="s">
        <v>51</v>
      </c>
      <c r="R8" s="19" t="s">
        <v>59</v>
      </c>
      <c r="S8" s="19" t="s">
        <v>56</v>
      </c>
    </row>
    <row r="9" spans="1:19" s="7" customFormat="1" ht="13.5" customHeight="1">
      <c r="A9" s="7" t="s">
        <v>54</v>
      </c>
      <c r="B9" s="9" t="s">
        <v>53</v>
      </c>
      <c r="C9" s="22" t="s">
        <v>47</v>
      </c>
      <c r="D9" s="24" t="s">
        <v>55</v>
      </c>
      <c r="E9" s="19" t="s">
        <v>42</v>
      </c>
      <c r="F9" s="26" t="s">
        <v>43</v>
      </c>
      <c r="G9" s="19" t="s">
        <v>48</v>
      </c>
      <c r="H9" s="19"/>
      <c r="I9" s="19" t="s">
        <v>44</v>
      </c>
      <c r="J9" s="9" t="s">
        <v>0</v>
      </c>
      <c r="K9" s="19" t="s">
        <v>43</v>
      </c>
      <c r="L9" s="19" t="s">
        <v>45</v>
      </c>
      <c r="M9" s="19" t="s">
        <v>50</v>
      </c>
      <c r="N9" s="19"/>
      <c r="O9" s="19" t="s">
        <v>46</v>
      </c>
      <c r="P9" s="9" t="s">
        <v>1</v>
      </c>
      <c r="Q9" s="19"/>
      <c r="R9" s="19"/>
      <c r="S9" s="19"/>
    </row>
    <row r="10" spans="3:19" s="7" customFormat="1" ht="13.5" customHeight="1">
      <c r="C10" s="22"/>
      <c r="D10" s="24"/>
      <c r="E10" s="19"/>
      <c r="F10" s="26"/>
      <c r="G10" s="19"/>
      <c r="H10" s="19"/>
      <c r="I10" s="19"/>
      <c r="J10" s="9"/>
      <c r="K10" s="19"/>
      <c r="L10" s="19"/>
      <c r="M10" s="19"/>
      <c r="N10" s="19"/>
      <c r="O10" s="19"/>
      <c r="P10" s="9"/>
      <c r="Q10" s="19"/>
      <c r="R10" s="19"/>
      <c r="S10" s="19"/>
    </row>
    <row r="11" spans="2:19" s="7" customFormat="1" ht="12.75">
      <c r="B11" s="10"/>
      <c r="C11" s="23"/>
      <c r="D11" s="25"/>
      <c r="E11" s="20"/>
      <c r="F11" s="20"/>
      <c r="G11" s="20"/>
      <c r="H11" s="20"/>
      <c r="I11" s="20"/>
      <c r="J11" s="11"/>
      <c r="K11" s="20"/>
      <c r="L11" s="20"/>
      <c r="M11" s="20"/>
      <c r="N11" s="20"/>
      <c r="O11" s="20"/>
      <c r="P11" s="11"/>
      <c r="Q11" s="20"/>
      <c r="R11" s="20"/>
      <c r="S11" s="20"/>
    </row>
    <row r="12" ht="8.25" customHeight="1"/>
    <row r="13" spans="2:19" ht="15">
      <c r="B13" s="4" t="s">
        <v>0</v>
      </c>
      <c r="C13" s="18">
        <f>SUM(C15+C16)</f>
        <v>280</v>
      </c>
      <c r="D13" s="18">
        <f>SUM(D15+D16)</f>
        <v>6631</v>
      </c>
      <c r="E13" s="18">
        <f>SUM(E15+E16)</f>
        <v>6786</v>
      </c>
      <c r="F13" s="18">
        <f>SUM(F15+F16)</f>
        <v>5393</v>
      </c>
      <c r="G13" s="18">
        <f>SUM(G15+G16)</f>
        <v>662</v>
      </c>
      <c r="H13" s="18">
        <f>SUM(H15+H16)</f>
        <v>444</v>
      </c>
      <c r="I13" s="18">
        <f>SUM(I15+I16)</f>
        <v>287</v>
      </c>
      <c r="J13" s="18">
        <f>SUM(J15+J16)</f>
        <v>3053</v>
      </c>
      <c r="K13" s="18">
        <f>SUM(K15+K16)</f>
        <v>758</v>
      </c>
      <c r="L13" s="18">
        <f>SUM(L15+L16)</f>
        <v>258</v>
      </c>
      <c r="M13" s="18">
        <f>SUM(M15+M16)</f>
        <v>329</v>
      </c>
      <c r="N13" s="18">
        <f>SUM(N15+N16)</f>
        <v>349</v>
      </c>
      <c r="O13" s="18">
        <f>SUM(O15+O16)</f>
        <v>653</v>
      </c>
      <c r="P13" s="18">
        <f>SUM(P15+P16)</f>
        <v>706</v>
      </c>
      <c r="Q13" s="18">
        <f>SUM(Q15+Q16)</f>
        <v>170</v>
      </c>
      <c r="R13" s="18">
        <f>SUM(R15+R16)</f>
        <v>55</v>
      </c>
      <c r="S13" s="18">
        <f>SUM(S15+S16)</f>
        <v>658</v>
      </c>
    </row>
    <row r="14" spans="2:19" ht="9" customHeight="1">
      <c r="B14" s="5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2:19" ht="15">
      <c r="B15" s="4" t="s">
        <v>2</v>
      </c>
      <c r="C15" s="18">
        <f>SUM(C18:C21)</f>
        <v>81</v>
      </c>
      <c r="D15" s="18">
        <f aca="true" t="shared" si="0" ref="D15:S15">SUM(D18:D21)</f>
        <v>2010</v>
      </c>
      <c r="E15" s="18">
        <f t="shared" si="0"/>
        <v>2041</v>
      </c>
      <c r="F15" s="18">
        <f t="shared" si="0"/>
        <v>1591</v>
      </c>
      <c r="G15" s="18">
        <f t="shared" si="0"/>
        <v>195</v>
      </c>
      <c r="H15" s="18">
        <f t="shared" si="0"/>
        <v>169</v>
      </c>
      <c r="I15" s="18">
        <f t="shared" si="0"/>
        <v>86</v>
      </c>
      <c r="J15" s="18">
        <f t="shared" si="0"/>
        <v>976</v>
      </c>
      <c r="K15" s="18">
        <f t="shared" si="0"/>
        <v>178</v>
      </c>
      <c r="L15" s="18">
        <f t="shared" si="0"/>
        <v>62</v>
      </c>
      <c r="M15" s="18">
        <f t="shared" si="0"/>
        <v>52</v>
      </c>
      <c r="N15" s="18">
        <f t="shared" si="0"/>
        <v>143</v>
      </c>
      <c r="O15" s="18">
        <f t="shared" si="0"/>
        <v>316</v>
      </c>
      <c r="P15" s="18">
        <f t="shared" si="0"/>
        <v>225</v>
      </c>
      <c r="Q15" s="18">
        <f t="shared" si="0"/>
        <v>29</v>
      </c>
      <c r="R15" s="18">
        <f t="shared" si="0"/>
        <v>8</v>
      </c>
      <c r="S15" s="18">
        <f t="shared" si="0"/>
        <v>151</v>
      </c>
    </row>
    <row r="16" spans="2:19" ht="15">
      <c r="B16" s="4" t="s">
        <v>3</v>
      </c>
      <c r="C16" s="18">
        <f>SUM(C23:C53)</f>
        <v>199</v>
      </c>
      <c r="D16" s="18">
        <f aca="true" t="shared" si="1" ref="D16:S16">SUM(D23:D53)</f>
        <v>4621</v>
      </c>
      <c r="E16" s="18">
        <f t="shared" si="1"/>
        <v>4745</v>
      </c>
      <c r="F16" s="18">
        <f t="shared" si="1"/>
        <v>3802</v>
      </c>
      <c r="G16" s="18">
        <f t="shared" si="1"/>
        <v>467</v>
      </c>
      <c r="H16" s="18">
        <f t="shared" si="1"/>
        <v>275</v>
      </c>
      <c r="I16" s="18">
        <f t="shared" si="1"/>
        <v>201</v>
      </c>
      <c r="J16" s="18">
        <f t="shared" si="1"/>
        <v>2077</v>
      </c>
      <c r="K16" s="18">
        <f t="shared" si="1"/>
        <v>580</v>
      </c>
      <c r="L16" s="18">
        <f t="shared" si="1"/>
        <v>196</v>
      </c>
      <c r="M16" s="18">
        <f t="shared" si="1"/>
        <v>277</v>
      </c>
      <c r="N16" s="18">
        <f t="shared" si="1"/>
        <v>206</v>
      </c>
      <c r="O16" s="18">
        <f t="shared" si="1"/>
        <v>337</v>
      </c>
      <c r="P16" s="18">
        <f t="shared" si="1"/>
        <v>481</v>
      </c>
      <c r="Q16" s="18">
        <f t="shared" si="1"/>
        <v>141</v>
      </c>
      <c r="R16" s="18">
        <f t="shared" si="1"/>
        <v>47</v>
      </c>
      <c r="S16" s="18">
        <f t="shared" si="1"/>
        <v>507</v>
      </c>
    </row>
    <row r="17" spans="2:19" ht="12" customHeight="1"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5.75">
      <c r="A18" s="3"/>
      <c r="B18" s="5" t="s">
        <v>4</v>
      </c>
      <c r="C18" s="16">
        <v>20</v>
      </c>
      <c r="D18" s="16">
        <v>368</v>
      </c>
      <c r="E18" s="16">
        <f>SUM(F18:I18)</f>
        <v>394</v>
      </c>
      <c r="F18" s="16">
        <v>327</v>
      </c>
      <c r="G18" s="16">
        <v>39</v>
      </c>
      <c r="H18" s="16">
        <v>17</v>
      </c>
      <c r="I18" s="16">
        <v>11</v>
      </c>
      <c r="J18" s="16">
        <v>375</v>
      </c>
      <c r="K18" s="16">
        <v>37</v>
      </c>
      <c r="L18" s="16">
        <v>14</v>
      </c>
      <c r="M18" s="16">
        <v>11</v>
      </c>
      <c r="N18" s="16">
        <v>43</v>
      </c>
      <c r="O18" s="16">
        <v>209</v>
      </c>
      <c r="P18" s="16">
        <v>61</v>
      </c>
      <c r="Q18" s="16">
        <v>4</v>
      </c>
      <c r="R18" s="16">
        <v>2</v>
      </c>
      <c r="S18" s="16">
        <v>35</v>
      </c>
    </row>
    <row r="19" spans="1:19" ht="15.75">
      <c r="A19" s="3"/>
      <c r="B19" s="5" t="s">
        <v>5</v>
      </c>
      <c r="C19" s="16">
        <v>17</v>
      </c>
      <c r="D19" s="16">
        <v>472</v>
      </c>
      <c r="E19" s="16">
        <f aca="true" t="shared" si="2" ref="E19:E53">SUM(F19:I19)</f>
        <v>472</v>
      </c>
      <c r="F19" s="16">
        <v>359</v>
      </c>
      <c r="G19" s="16">
        <v>28</v>
      </c>
      <c r="H19" s="16">
        <v>45</v>
      </c>
      <c r="I19" s="16">
        <v>40</v>
      </c>
      <c r="J19" s="16">
        <v>181</v>
      </c>
      <c r="K19" s="16">
        <v>62</v>
      </c>
      <c r="L19" s="16">
        <v>18</v>
      </c>
      <c r="M19" s="16">
        <v>16</v>
      </c>
      <c r="N19" s="16">
        <v>29</v>
      </c>
      <c r="O19" s="16">
        <v>26</v>
      </c>
      <c r="P19" s="16">
        <v>30</v>
      </c>
      <c r="Q19" s="16">
        <v>4</v>
      </c>
      <c r="R19" s="16">
        <v>1</v>
      </c>
      <c r="S19" s="16">
        <v>39</v>
      </c>
    </row>
    <row r="20" spans="1:19" ht="15.75">
      <c r="A20" s="3"/>
      <c r="B20" s="5" t="s">
        <v>6</v>
      </c>
      <c r="C20" s="16">
        <v>31</v>
      </c>
      <c r="D20" s="16">
        <v>871</v>
      </c>
      <c r="E20" s="16">
        <f t="shared" si="2"/>
        <v>876</v>
      </c>
      <c r="F20" s="16">
        <v>655</v>
      </c>
      <c r="G20" s="16">
        <v>106</v>
      </c>
      <c r="H20" s="16">
        <v>87</v>
      </c>
      <c r="I20" s="16">
        <v>28</v>
      </c>
      <c r="J20" s="16">
        <v>294</v>
      </c>
      <c r="K20" s="16">
        <v>56</v>
      </c>
      <c r="L20" s="16">
        <v>9</v>
      </c>
      <c r="M20" s="16">
        <v>15</v>
      </c>
      <c r="N20" s="16">
        <v>61</v>
      </c>
      <c r="O20" s="16">
        <v>56</v>
      </c>
      <c r="P20" s="16">
        <v>97</v>
      </c>
      <c r="Q20" s="16">
        <v>17</v>
      </c>
      <c r="R20" s="16">
        <v>3</v>
      </c>
      <c r="S20" s="16">
        <v>47</v>
      </c>
    </row>
    <row r="21" spans="1:19" ht="15.75">
      <c r="A21" s="3"/>
      <c r="B21" s="5" t="s">
        <v>40</v>
      </c>
      <c r="C21" s="16">
        <v>13</v>
      </c>
      <c r="D21" s="16">
        <v>299</v>
      </c>
      <c r="E21" s="16">
        <f t="shared" si="2"/>
        <v>299</v>
      </c>
      <c r="F21" s="16">
        <v>250</v>
      </c>
      <c r="G21" s="16">
        <v>22</v>
      </c>
      <c r="H21" s="16">
        <v>20</v>
      </c>
      <c r="I21" s="16">
        <v>7</v>
      </c>
      <c r="J21" s="16">
        <v>126</v>
      </c>
      <c r="K21" s="16">
        <v>23</v>
      </c>
      <c r="L21" s="16">
        <v>21</v>
      </c>
      <c r="M21" s="16">
        <v>10</v>
      </c>
      <c r="N21" s="16">
        <v>10</v>
      </c>
      <c r="O21" s="16">
        <v>25</v>
      </c>
      <c r="P21" s="16">
        <v>37</v>
      </c>
      <c r="Q21" s="16">
        <v>4</v>
      </c>
      <c r="R21" s="16">
        <v>2</v>
      </c>
      <c r="S21" s="16">
        <v>30</v>
      </c>
    </row>
    <row r="22" spans="2:19" ht="9.75" customHeight="1">
      <c r="B22" s="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5.75">
      <c r="A23" s="3"/>
      <c r="B23" s="5" t="s">
        <v>7</v>
      </c>
      <c r="C23" s="16">
        <v>4</v>
      </c>
      <c r="D23" s="16">
        <v>75</v>
      </c>
      <c r="E23" s="16">
        <f t="shared" si="2"/>
        <v>84</v>
      </c>
      <c r="F23" s="16">
        <v>67</v>
      </c>
      <c r="G23" s="16">
        <v>8</v>
      </c>
      <c r="H23" s="16">
        <v>6</v>
      </c>
      <c r="I23" s="16">
        <v>3</v>
      </c>
      <c r="J23" s="16">
        <v>24</v>
      </c>
      <c r="K23" s="16">
        <v>6</v>
      </c>
      <c r="L23" s="16">
        <v>1</v>
      </c>
      <c r="M23" s="16">
        <v>4</v>
      </c>
      <c r="N23" s="16">
        <v>4</v>
      </c>
      <c r="O23" s="16">
        <v>4</v>
      </c>
      <c r="P23" s="16">
        <v>5</v>
      </c>
      <c r="Q23" s="16">
        <v>1</v>
      </c>
      <c r="R23" s="16">
        <v>1</v>
      </c>
      <c r="S23" s="16">
        <v>2</v>
      </c>
    </row>
    <row r="24" spans="1:19" ht="15.75">
      <c r="A24" s="3"/>
      <c r="B24" s="5" t="s">
        <v>8</v>
      </c>
      <c r="C24" s="16">
        <v>7</v>
      </c>
      <c r="D24" s="16">
        <v>146</v>
      </c>
      <c r="E24" s="16">
        <f t="shared" si="2"/>
        <v>150</v>
      </c>
      <c r="F24" s="16">
        <v>105</v>
      </c>
      <c r="G24" s="16">
        <v>26</v>
      </c>
      <c r="H24" s="16">
        <v>9</v>
      </c>
      <c r="I24" s="16">
        <v>10</v>
      </c>
      <c r="J24" s="16">
        <v>70</v>
      </c>
      <c r="K24" s="16">
        <v>18</v>
      </c>
      <c r="L24" s="16">
        <v>5</v>
      </c>
      <c r="M24" s="16">
        <v>8</v>
      </c>
      <c r="N24" s="16">
        <v>9</v>
      </c>
      <c r="O24" s="16">
        <v>12</v>
      </c>
      <c r="P24" s="16">
        <v>18</v>
      </c>
      <c r="Q24" s="16">
        <v>3</v>
      </c>
      <c r="R24" s="16">
        <v>3</v>
      </c>
      <c r="S24" s="16">
        <v>18</v>
      </c>
    </row>
    <row r="25" spans="1:19" ht="15.75">
      <c r="A25" s="3"/>
      <c r="B25" s="5" t="s">
        <v>41</v>
      </c>
      <c r="C25" s="16">
        <v>5</v>
      </c>
      <c r="D25" s="16">
        <v>74</v>
      </c>
      <c r="E25" s="16">
        <f t="shared" si="2"/>
        <v>76</v>
      </c>
      <c r="F25" s="16">
        <v>54</v>
      </c>
      <c r="G25" s="16">
        <v>12</v>
      </c>
      <c r="H25" s="16">
        <v>3</v>
      </c>
      <c r="I25" s="16">
        <v>7</v>
      </c>
      <c r="J25" s="16">
        <v>49</v>
      </c>
      <c r="K25" s="16">
        <v>13</v>
      </c>
      <c r="L25" s="16">
        <v>4</v>
      </c>
      <c r="M25" s="16">
        <v>8</v>
      </c>
      <c r="N25" s="16">
        <v>5</v>
      </c>
      <c r="O25" s="16">
        <v>8</v>
      </c>
      <c r="P25" s="16">
        <v>11</v>
      </c>
      <c r="Q25" s="16">
        <v>7</v>
      </c>
      <c r="R25" s="16">
        <v>1</v>
      </c>
      <c r="S25" s="16">
        <v>10</v>
      </c>
    </row>
    <row r="26" spans="1:19" ht="15.75">
      <c r="A26" s="3"/>
      <c r="B26" s="5" t="s">
        <v>9</v>
      </c>
      <c r="C26" s="16">
        <v>3</v>
      </c>
      <c r="D26" s="16">
        <v>48</v>
      </c>
      <c r="E26" s="16">
        <f t="shared" si="2"/>
        <v>48</v>
      </c>
      <c r="F26" s="16">
        <v>38</v>
      </c>
      <c r="G26" s="16">
        <v>5</v>
      </c>
      <c r="H26" s="16">
        <v>2</v>
      </c>
      <c r="I26" s="16">
        <v>3</v>
      </c>
      <c r="J26" s="16">
        <v>25</v>
      </c>
      <c r="K26" s="16">
        <v>9</v>
      </c>
      <c r="L26" s="16">
        <v>2</v>
      </c>
      <c r="M26" s="16">
        <v>2</v>
      </c>
      <c r="N26" s="16">
        <v>2</v>
      </c>
      <c r="O26" s="16">
        <v>2</v>
      </c>
      <c r="P26" s="16">
        <v>8</v>
      </c>
      <c r="Q26" s="16">
        <v>2</v>
      </c>
      <c r="R26" s="16"/>
      <c r="S26" s="16">
        <v>7</v>
      </c>
    </row>
    <row r="27" spans="1:19" ht="15.75">
      <c r="A27" s="3"/>
      <c r="B27" s="5" t="s">
        <v>10</v>
      </c>
      <c r="C27" s="16">
        <v>10</v>
      </c>
      <c r="D27" s="16">
        <v>206</v>
      </c>
      <c r="E27" s="16">
        <f t="shared" si="2"/>
        <v>220</v>
      </c>
      <c r="F27" s="16">
        <v>170</v>
      </c>
      <c r="G27" s="16">
        <v>28</v>
      </c>
      <c r="H27" s="16">
        <v>9</v>
      </c>
      <c r="I27" s="16">
        <v>13</v>
      </c>
      <c r="J27" s="16">
        <v>90</v>
      </c>
      <c r="K27" s="16">
        <v>22</v>
      </c>
      <c r="L27" s="16">
        <v>11</v>
      </c>
      <c r="M27" s="16">
        <v>15</v>
      </c>
      <c r="N27" s="16">
        <v>9</v>
      </c>
      <c r="O27" s="16">
        <v>9</v>
      </c>
      <c r="P27" s="16">
        <v>24</v>
      </c>
      <c r="Q27" s="16">
        <v>5</v>
      </c>
      <c r="R27" s="16">
        <v>2</v>
      </c>
      <c r="S27" s="16">
        <v>17</v>
      </c>
    </row>
    <row r="28" spans="1:19" ht="15.75">
      <c r="A28" s="3"/>
      <c r="B28" s="5" t="s">
        <v>11</v>
      </c>
      <c r="C28" s="16">
        <v>3</v>
      </c>
      <c r="D28" s="16">
        <v>69</v>
      </c>
      <c r="E28" s="16">
        <f t="shared" si="2"/>
        <v>53</v>
      </c>
      <c r="F28" s="16">
        <v>48</v>
      </c>
      <c r="G28" s="16">
        <v>2</v>
      </c>
      <c r="H28" s="16">
        <v>1</v>
      </c>
      <c r="I28" s="16">
        <v>2</v>
      </c>
      <c r="J28" s="16">
        <v>17</v>
      </c>
      <c r="K28" s="16">
        <v>8</v>
      </c>
      <c r="L28" s="16">
        <v>3</v>
      </c>
      <c r="M28" s="16">
        <v>2</v>
      </c>
      <c r="N28" s="16"/>
      <c r="O28" s="16">
        <v>2</v>
      </c>
      <c r="P28" s="16">
        <v>2</v>
      </c>
      <c r="Q28" s="16">
        <v>2</v>
      </c>
      <c r="R28" s="16"/>
      <c r="S28" s="16">
        <v>0</v>
      </c>
    </row>
    <row r="29" spans="1:19" ht="15.75">
      <c r="A29" s="3"/>
      <c r="B29" s="5" t="s">
        <v>12</v>
      </c>
      <c r="C29" s="16">
        <v>7</v>
      </c>
      <c r="D29" s="16">
        <v>161</v>
      </c>
      <c r="E29" s="16">
        <f t="shared" si="2"/>
        <v>162</v>
      </c>
      <c r="F29" s="16">
        <v>125</v>
      </c>
      <c r="G29" s="16">
        <v>27</v>
      </c>
      <c r="H29" s="16">
        <v>2</v>
      </c>
      <c r="I29" s="16">
        <v>8</v>
      </c>
      <c r="J29" s="16">
        <v>112</v>
      </c>
      <c r="K29" s="16">
        <v>19</v>
      </c>
      <c r="L29" s="16">
        <v>7</v>
      </c>
      <c r="M29" s="16">
        <v>10</v>
      </c>
      <c r="N29" s="16">
        <v>5</v>
      </c>
      <c r="O29" s="16">
        <v>8</v>
      </c>
      <c r="P29" s="16">
        <v>63</v>
      </c>
      <c r="Q29" s="16">
        <v>11</v>
      </c>
      <c r="R29" s="16">
        <v>1</v>
      </c>
      <c r="S29" s="16">
        <v>20</v>
      </c>
    </row>
    <row r="30" spans="1:19" ht="15.75">
      <c r="A30" s="3"/>
      <c r="B30" s="5" t="s">
        <v>13</v>
      </c>
      <c r="C30" s="16">
        <v>11</v>
      </c>
      <c r="D30" s="16">
        <v>225</v>
      </c>
      <c r="E30" s="16">
        <f t="shared" si="2"/>
        <v>228</v>
      </c>
      <c r="F30" s="16">
        <v>189</v>
      </c>
      <c r="G30" s="16">
        <v>24</v>
      </c>
      <c r="H30" s="16">
        <v>9</v>
      </c>
      <c r="I30" s="16">
        <v>6</v>
      </c>
      <c r="J30" s="16">
        <v>95</v>
      </c>
      <c r="K30" s="16">
        <v>30</v>
      </c>
      <c r="L30" s="16">
        <v>0</v>
      </c>
      <c r="M30" s="16">
        <v>11</v>
      </c>
      <c r="N30" s="16">
        <v>11</v>
      </c>
      <c r="O30" s="16">
        <v>17</v>
      </c>
      <c r="P30" s="16">
        <v>26</v>
      </c>
      <c r="Q30" s="16">
        <v>5</v>
      </c>
      <c r="R30" s="16">
        <v>2</v>
      </c>
      <c r="S30" s="16">
        <v>34</v>
      </c>
    </row>
    <row r="31" spans="1:19" ht="15.75">
      <c r="A31" s="3"/>
      <c r="B31" s="5" t="s">
        <v>14</v>
      </c>
      <c r="C31" s="16">
        <v>5</v>
      </c>
      <c r="D31" s="16">
        <v>170</v>
      </c>
      <c r="E31" s="16">
        <f t="shared" si="2"/>
        <v>160</v>
      </c>
      <c r="F31" s="16">
        <v>135</v>
      </c>
      <c r="G31" s="16">
        <v>8</v>
      </c>
      <c r="H31" s="16">
        <v>14</v>
      </c>
      <c r="I31" s="16">
        <v>3</v>
      </c>
      <c r="J31" s="16">
        <v>73</v>
      </c>
      <c r="K31" s="16">
        <v>16</v>
      </c>
      <c r="L31" s="16">
        <v>7</v>
      </c>
      <c r="M31" s="16">
        <v>8</v>
      </c>
      <c r="N31" s="16">
        <v>9</v>
      </c>
      <c r="O31" s="16">
        <v>16</v>
      </c>
      <c r="P31" s="16">
        <v>17</v>
      </c>
      <c r="Q31" s="16">
        <v>3</v>
      </c>
      <c r="R31" s="16">
        <v>2</v>
      </c>
      <c r="S31" s="16">
        <v>26</v>
      </c>
    </row>
    <row r="32" spans="1:19" ht="15.75">
      <c r="A32" s="3"/>
      <c r="B32" s="5" t="s">
        <v>15</v>
      </c>
      <c r="C32" s="16">
        <v>9</v>
      </c>
      <c r="D32" s="16">
        <v>209</v>
      </c>
      <c r="E32" s="16">
        <f t="shared" si="2"/>
        <v>219</v>
      </c>
      <c r="F32" s="16">
        <v>161</v>
      </c>
      <c r="G32" s="16">
        <v>30</v>
      </c>
      <c r="H32" s="16">
        <v>8</v>
      </c>
      <c r="I32" s="16">
        <v>20</v>
      </c>
      <c r="J32" s="16">
        <v>73</v>
      </c>
      <c r="K32" s="16">
        <v>17</v>
      </c>
      <c r="L32" s="16">
        <v>6</v>
      </c>
      <c r="M32" s="16">
        <v>14</v>
      </c>
      <c r="N32" s="16">
        <v>6</v>
      </c>
      <c r="O32" s="16">
        <v>22</v>
      </c>
      <c r="P32" s="16">
        <v>8</v>
      </c>
      <c r="Q32" s="16">
        <v>5</v>
      </c>
      <c r="R32" s="16">
        <v>2</v>
      </c>
      <c r="S32" s="16">
        <v>19</v>
      </c>
    </row>
    <row r="33" spans="1:19" ht="15.75">
      <c r="A33" s="3"/>
      <c r="B33" s="5" t="s">
        <v>16</v>
      </c>
      <c r="C33" s="16">
        <v>9</v>
      </c>
      <c r="D33" s="16">
        <v>155</v>
      </c>
      <c r="E33" s="16">
        <f t="shared" si="2"/>
        <v>171</v>
      </c>
      <c r="F33" s="16">
        <v>129</v>
      </c>
      <c r="G33" s="16">
        <v>16</v>
      </c>
      <c r="H33" s="16">
        <v>18</v>
      </c>
      <c r="I33" s="16">
        <v>8</v>
      </c>
      <c r="J33" s="16">
        <v>104</v>
      </c>
      <c r="K33" s="16">
        <v>27</v>
      </c>
      <c r="L33" s="16">
        <v>11</v>
      </c>
      <c r="M33" s="16">
        <v>14</v>
      </c>
      <c r="N33" s="16">
        <v>10</v>
      </c>
      <c r="O33" s="16">
        <v>15</v>
      </c>
      <c r="P33" s="16">
        <v>27</v>
      </c>
      <c r="Q33" s="16">
        <v>8</v>
      </c>
      <c r="R33" s="16">
        <v>3</v>
      </c>
      <c r="S33" s="16">
        <v>26</v>
      </c>
    </row>
    <row r="34" spans="1:19" ht="15.75">
      <c r="A34" s="3"/>
      <c r="B34" s="5" t="s">
        <v>17</v>
      </c>
      <c r="C34" s="16">
        <v>5</v>
      </c>
      <c r="D34" s="16">
        <v>132</v>
      </c>
      <c r="E34" s="16">
        <f t="shared" si="2"/>
        <v>122</v>
      </c>
      <c r="F34" s="16">
        <v>92</v>
      </c>
      <c r="G34" s="16">
        <v>12</v>
      </c>
      <c r="H34" s="16">
        <v>13</v>
      </c>
      <c r="I34" s="16">
        <v>5</v>
      </c>
      <c r="J34" s="16">
        <v>39</v>
      </c>
      <c r="K34" s="16">
        <v>11</v>
      </c>
      <c r="L34" s="16">
        <v>3</v>
      </c>
      <c r="M34" s="16">
        <v>6</v>
      </c>
      <c r="N34" s="16">
        <v>3</v>
      </c>
      <c r="O34" s="16">
        <v>16</v>
      </c>
      <c r="P34" s="16">
        <v>0</v>
      </c>
      <c r="Q34" s="16">
        <v>5</v>
      </c>
      <c r="R34" s="16">
        <v>1</v>
      </c>
      <c r="S34" s="16">
        <v>30</v>
      </c>
    </row>
    <row r="35" spans="1:19" ht="15.75">
      <c r="A35" s="3"/>
      <c r="B35" s="5" t="s">
        <v>18</v>
      </c>
      <c r="C35" s="16">
        <v>9</v>
      </c>
      <c r="D35" s="16">
        <v>258</v>
      </c>
      <c r="E35" s="16">
        <f t="shared" si="2"/>
        <v>271</v>
      </c>
      <c r="F35" s="16">
        <v>235</v>
      </c>
      <c r="G35" s="16">
        <v>17</v>
      </c>
      <c r="H35" s="16">
        <v>10</v>
      </c>
      <c r="I35" s="16">
        <v>9</v>
      </c>
      <c r="J35" s="16">
        <v>80</v>
      </c>
      <c r="K35" s="16">
        <v>19</v>
      </c>
      <c r="L35" s="16">
        <v>8</v>
      </c>
      <c r="M35" s="16">
        <v>8</v>
      </c>
      <c r="N35" s="16">
        <v>10</v>
      </c>
      <c r="O35" s="16">
        <v>16</v>
      </c>
      <c r="P35" s="16">
        <v>19</v>
      </c>
      <c r="Q35" s="16">
        <v>5</v>
      </c>
      <c r="R35" s="16">
        <v>1</v>
      </c>
      <c r="S35" s="16">
        <v>29</v>
      </c>
    </row>
    <row r="36" spans="1:19" ht="15.75">
      <c r="A36" s="3"/>
      <c r="B36" s="5" t="s">
        <v>19</v>
      </c>
      <c r="C36" s="16">
        <v>5</v>
      </c>
      <c r="D36" s="16">
        <v>80</v>
      </c>
      <c r="E36" s="16">
        <f t="shared" si="2"/>
        <v>80</v>
      </c>
      <c r="F36" s="16">
        <v>69</v>
      </c>
      <c r="G36" s="16">
        <v>4</v>
      </c>
      <c r="H36" s="16">
        <v>5</v>
      </c>
      <c r="I36" s="16">
        <v>2</v>
      </c>
      <c r="J36" s="16">
        <v>50</v>
      </c>
      <c r="K36" s="16">
        <v>9</v>
      </c>
      <c r="L36" s="16">
        <v>5</v>
      </c>
      <c r="M36" s="16">
        <v>3</v>
      </c>
      <c r="N36" s="16">
        <v>4</v>
      </c>
      <c r="O36" s="16">
        <v>21</v>
      </c>
      <c r="P36" s="16">
        <v>8</v>
      </c>
      <c r="Q36" s="16">
        <v>1</v>
      </c>
      <c r="R36" s="16">
        <v>0</v>
      </c>
      <c r="S36" s="16">
        <v>12</v>
      </c>
    </row>
    <row r="37" spans="1:19" ht="15.75">
      <c r="A37" s="3"/>
      <c r="B37" s="5" t="s">
        <v>20</v>
      </c>
      <c r="C37" s="16">
        <v>14</v>
      </c>
      <c r="D37" s="16">
        <v>286</v>
      </c>
      <c r="E37" s="16">
        <f t="shared" si="2"/>
        <v>286</v>
      </c>
      <c r="F37" s="16">
        <v>224</v>
      </c>
      <c r="G37" s="16">
        <v>21</v>
      </c>
      <c r="H37" s="16">
        <v>25</v>
      </c>
      <c r="I37" s="16">
        <v>16</v>
      </c>
      <c r="J37" s="16">
        <v>102</v>
      </c>
      <c r="K37" s="16">
        <v>28</v>
      </c>
      <c r="L37" s="16">
        <v>10</v>
      </c>
      <c r="M37" s="16">
        <v>20</v>
      </c>
      <c r="N37" s="16">
        <v>5</v>
      </c>
      <c r="O37" s="16">
        <v>14</v>
      </c>
      <c r="P37" s="16">
        <v>25</v>
      </c>
      <c r="Q37" s="16">
        <v>9</v>
      </c>
      <c r="R37" s="16">
        <v>4</v>
      </c>
      <c r="S37" s="16">
        <v>51</v>
      </c>
    </row>
    <row r="38" spans="1:19" ht="15.75">
      <c r="A38" s="3"/>
      <c r="B38" s="5" t="s">
        <v>21</v>
      </c>
      <c r="C38" s="16">
        <v>4</v>
      </c>
      <c r="D38" s="16">
        <v>121</v>
      </c>
      <c r="E38" s="16">
        <f t="shared" si="2"/>
        <v>121</v>
      </c>
      <c r="F38" s="16">
        <v>99</v>
      </c>
      <c r="G38" s="16">
        <v>10</v>
      </c>
      <c r="H38" s="16">
        <v>5</v>
      </c>
      <c r="I38" s="16">
        <v>7</v>
      </c>
      <c r="J38" s="16">
        <v>53</v>
      </c>
      <c r="K38" s="16">
        <v>16</v>
      </c>
      <c r="L38" s="16">
        <v>11</v>
      </c>
      <c r="M38" s="16">
        <v>6</v>
      </c>
      <c r="N38" s="16">
        <v>4</v>
      </c>
      <c r="O38" s="16">
        <v>8</v>
      </c>
      <c r="P38" s="16">
        <v>8</v>
      </c>
      <c r="Q38" s="16">
        <v>2</v>
      </c>
      <c r="R38" s="16">
        <v>1</v>
      </c>
      <c r="S38" s="16">
        <v>18</v>
      </c>
    </row>
    <row r="39" spans="1:19" ht="15.75">
      <c r="A39" s="3"/>
      <c r="B39" s="5" t="s">
        <v>22</v>
      </c>
      <c r="C39" s="16">
        <v>3</v>
      </c>
      <c r="D39" s="16">
        <v>84</v>
      </c>
      <c r="E39" s="16">
        <f t="shared" si="2"/>
        <v>95</v>
      </c>
      <c r="F39" s="16">
        <v>74</v>
      </c>
      <c r="G39" s="16">
        <v>14</v>
      </c>
      <c r="H39" s="16"/>
      <c r="I39" s="16">
        <v>7</v>
      </c>
      <c r="J39" s="16">
        <v>32</v>
      </c>
      <c r="K39" s="16">
        <v>17</v>
      </c>
      <c r="L39" s="16"/>
      <c r="M39" s="16">
        <v>5</v>
      </c>
      <c r="N39" s="16">
        <v>4</v>
      </c>
      <c r="O39" s="16">
        <v>6</v>
      </c>
      <c r="P39" s="16"/>
      <c r="Q39" s="16">
        <v>3</v>
      </c>
      <c r="R39" s="16">
        <v>1</v>
      </c>
      <c r="S39" s="16">
        <v>8</v>
      </c>
    </row>
    <row r="40" spans="1:19" ht="15.75">
      <c r="A40" s="3"/>
      <c r="B40" s="5" t="s">
        <v>23</v>
      </c>
      <c r="C40" s="16">
        <v>7</v>
      </c>
      <c r="D40" s="16">
        <v>175</v>
      </c>
      <c r="E40" s="16">
        <f t="shared" si="2"/>
        <v>175</v>
      </c>
      <c r="F40" s="16">
        <v>141</v>
      </c>
      <c r="G40" s="16">
        <v>21</v>
      </c>
      <c r="H40" s="16">
        <v>7</v>
      </c>
      <c r="I40" s="16">
        <v>6</v>
      </c>
      <c r="J40" s="16">
        <v>68</v>
      </c>
      <c r="K40" s="16">
        <v>14</v>
      </c>
      <c r="L40" s="16">
        <v>9</v>
      </c>
      <c r="M40" s="16">
        <v>6</v>
      </c>
      <c r="N40" s="16">
        <v>10</v>
      </c>
      <c r="O40" s="16">
        <v>10</v>
      </c>
      <c r="P40" s="16">
        <v>19</v>
      </c>
      <c r="Q40" s="16">
        <v>3</v>
      </c>
      <c r="R40" s="16">
        <v>1</v>
      </c>
      <c r="S40" s="16">
        <v>10</v>
      </c>
    </row>
    <row r="41" spans="1:19" ht="15.75">
      <c r="A41" s="3"/>
      <c r="B41" s="5" t="s">
        <v>24</v>
      </c>
      <c r="C41" s="16">
        <v>8</v>
      </c>
      <c r="D41" s="16">
        <v>183</v>
      </c>
      <c r="E41" s="16">
        <f t="shared" si="2"/>
        <v>195</v>
      </c>
      <c r="F41" s="16">
        <v>171</v>
      </c>
      <c r="G41" s="16">
        <v>10</v>
      </c>
      <c r="H41" s="16">
        <v>8</v>
      </c>
      <c r="I41" s="16">
        <v>6</v>
      </c>
      <c r="J41" s="16">
        <v>82</v>
      </c>
      <c r="K41" s="16">
        <v>23</v>
      </c>
      <c r="L41" s="16">
        <v>9</v>
      </c>
      <c r="M41" s="16">
        <v>9</v>
      </c>
      <c r="N41" s="16">
        <v>6</v>
      </c>
      <c r="O41" s="16">
        <v>7</v>
      </c>
      <c r="P41" s="16">
        <v>28</v>
      </c>
      <c r="Q41" s="16">
        <v>7</v>
      </c>
      <c r="R41" s="16">
        <v>2</v>
      </c>
      <c r="S41" s="16">
        <v>32</v>
      </c>
    </row>
    <row r="42" spans="1:19" ht="15.75">
      <c r="A42" s="3"/>
      <c r="B42" s="5" t="s">
        <v>25</v>
      </c>
      <c r="C42" s="16">
        <v>8</v>
      </c>
      <c r="D42" s="16">
        <v>190</v>
      </c>
      <c r="E42" s="16">
        <f t="shared" si="2"/>
        <v>197</v>
      </c>
      <c r="F42" s="16">
        <v>153</v>
      </c>
      <c r="G42" s="16">
        <v>21</v>
      </c>
      <c r="H42" s="16">
        <v>19</v>
      </c>
      <c r="I42" s="16">
        <v>4</v>
      </c>
      <c r="J42" s="16">
        <v>93</v>
      </c>
      <c r="K42" s="16">
        <v>16</v>
      </c>
      <c r="L42" s="16">
        <v>2</v>
      </c>
      <c r="M42" s="16">
        <v>15</v>
      </c>
      <c r="N42" s="16">
        <v>6</v>
      </c>
      <c r="O42" s="16">
        <v>12</v>
      </c>
      <c r="P42" s="16">
        <v>42</v>
      </c>
      <c r="Q42" s="16">
        <v>4</v>
      </c>
      <c r="R42" s="16">
        <v>1</v>
      </c>
      <c r="S42" s="16">
        <v>4</v>
      </c>
    </row>
    <row r="43" spans="1:20" ht="15.75">
      <c r="A43" s="3"/>
      <c r="B43" s="5" t="s">
        <v>26</v>
      </c>
      <c r="C43" s="16">
        <v>2</v>
      </c>
      <c r="D43" s="16">
        <v>67</v>
      </c>
      <c r="E43" s="16">
        <f t="shared" si="2"/>
        <v>67</v>
      </c>
      <c r="F43" s="16">
        <v>57</v>
      </c>
      <c r="G43" s="16">
        <v>3</v>
      </c>
      <c r="H43" s="16">
        <v>5</v>
      </c>
      <c r="I43" s="16">
        <v>2</v>
      </c>
      <c r="J43" s="16">
        <v>33</v>
      </c>
      <c r="K43" s="16">
        <v>13</v>
      </c>
      <c r="L43" s="16">
        <v>3</v>
      </c>
      <c r="M43" s="16">
        <v>5</v>
      </c>
      <c r="N43" s="16">
        <v>6</v>
      </c>
      <c r="O43" s="16">
        <v>6</v>
      </c>
      <c r="P43" s="16"/>
      <c r="Q43" s="16">
        <v>3</v>
      </c>
      <c r="R43" s="16">
        <v>1</v>
      </c>
      <c r="S43" s="16">
        <v>11</v>
      </c>
      <c r="T43" s="3"/>
    </row>
    <row r="44" spans="1:19" ht="15.75">
      <c r="A44" s="3"/>
      <c r="B44" s="5" t="s">
        <v>27</v>
      </c>
      <c r="C44" s="16">
        <v>3</v>
      </c>
      <c r="D44" s="16">
        <v>46</v>
      </c>
      <c r="E44" s="16">
        <f t="shared" si="2"/>
        <v>46</v>
      </c>
      <c r="F44" s="16">
        <v>36</v>
      </c>
      <c r="G44" s="16">
        <v>9</v>
      </c>
      <c r="H44" s="16">
        <v>1</v>
      </c>
      <c r="I44" s="16"/>
      <c r="J44" s="16">
        <v>29</v>
      </c>
      <c r="K44" s="16">
        <v>12</v>
      </c>
      <c r="L44" s="16">
        <v>1</v>
      </c>
      <c r="M44" s="16">
        <v>4</v>
      </c>
      <c r="N44" s="16"/>
      <c r="O44" s="16">
        <v>5</v>
      </c>
      <c r="P44" s="16">
        <v>7</v>
      </c>
      <c r="Q44" s="16">
        <v>2</v>
      </c>
      <c r="R44" s="16"/>
      <c r="S44" s="16">
        <v>3</v>
      </c>
    </row>
    <row r="45" spans="1:19" ht="15.75">
      <c r="A45" s="3"/>
      <c r="B45" s="5" t="s">
        <v>28</v>
      </c>
      <c r="C45" s="16">
        <v>6</v>
      </c>
      <c r="D45" s="16">
        <v>136</v>
      </c>
      <c r="E45" s="16">
        <f t="shared" si="2"/>
        <v>136</v>
      </c>
      <c r="F45" s="16">
        <v>105</v>
      </c>
      <c r="G45" s="16">
        <v>17</v>
      </c>
      <c r="H45" s="16">
        <v>6</v>
      </c>
      <c r="I45" s="16">
        <v>8</v>
      </c>
      <c r="J45" s="16">
        <v>49</v>
      </c>
      <c r="K45" s="16">
        <v>17</v>
      </c>
      <c r="L45" s="16">
        <v>10</v>
      </c>
      <c r="M45" s="16">
        <v>8</v>
      </c>
      <c r="N45" s="16">
        <v>4</v>
      </c>
      <c r="O45" s="16">
        <v>5</v>
      </c>
      <c r="P45" s="16">
        <v>5</v>
      </c>
      <c r="Q45" s="16">
        <v>5</v>
      </c>
      <c r="R45" s="16">
        <v>1</v>
      </c>
      <c r="S45" s="16"/>
    </row>
    <row r="46" spans="1:20" ht="15.75">
      <c r="A46" s="3"/>
      <c r="B46" s="5" t="s">
        <v>29</v>
      </c>
      <c r="C46" s="16">
        <v>8</v>
      </c>
      <c r="D46" s="16">
        <v>232</v>
      </c>
      <c r="E46" s="16">
        <f t="shared" si="2"/>
        <v>240</v>
      </c>
      <c r="F46" s="16">
        <v>186</v>
      </c>
      <c r="G46" s="16">
        <v>27</v>
      </c>
      <c r="H46" s="16">
        <v>16</v>
      </c>
      <c r="I46" s="16">
        <v>11</v>
      </c>
      <c r="J46" s="16">
        <v>85</v>
      </c>
      <c r="K46" s="16">
        <v>26</v>
      </c>
      <c r="L46" s="16">
        <v>16</v>
      </c>
      <c r="M46" s="16">
        <v>13</v>
      </c>
      <c r="N46" s="16">
        <v>9</v>
      </c>
      <c r="O46" s="16">
        <v>13</v>
      </c>
      <c r="P46" s="16">
        <v>8</v>
      </c>
      <c r="Q46" s="16">
        <v>6</v>
      </c>
      <c r="R46" s="16">
        <v>3</v>
      </c>
      <c r="S46" s="16">
        <v>46</v>
      </c>
      <c r="T46" s="3"/>
    </row>
    <row r="47" spans="1:19" ht="15.75">
      <c r="A47" s="3"/>
      <c r="B47" s="5" t="s">
        <v>30</v>
      </c>
      <c r="C47" s="16">
        <v>9</v>
      </c>
      <c r="D47" s="16">
        <v>177</v>
      </c>
      <c r="E47" s="16">
        <f t="shared" si="2"/>
        <v>186</v>
      </c>
      <c r="F47" s="16">
        <v>138</v>
      </c>
      <c r="G47" s="16">
        <v>24</v>
      </c>
      <c r="H47" s="16">
        <v>14</v>
      </c>
      <c r="I47" s="16">
        <v>10</v>
      </c>
      <c r="J47" s="16">
        <v>85</v>
      </c>
      <c r="K47" s="16">
        <v>23</v>
      </c>
      <c r="L47" s="16">
        <v>11</v>
      </c>
      <c r="M47" s="16">
        <v>14</v>
      </c>
      <c r="N47" s="16">
        <v>12</v>
      </c>
      <c r="O47" s="16">
        <v>10</v>
      </c>
      <c r="P47" s="16">
        <v>15</v>
      </c>
      <c r="Q47" s="16">
        <v>6</v>
      </c>
      <c r="R47" s="16">
        <v>3</v>
      </c>
      <c r="S47" s="16">
        <v>13</v>
      </c>
    </row>
    <row r="48" spans="1:19" ht="15.75">
      <c r="A48" s="3"/>
      <c r="B48" s="5" t="s">
        <v>31</v>
      </c>
      <c r="C48" s="16">
        <v>2</v>
      </c>
      <c r="D48" s="16">
        <v>60</v>
      </c>
      <c r="E48" s="16">
        <f t="shared" si="2"/>
        <v>63</v>
      </c>
      <c r="F48" s="16">
        <v>51</v>
      </c>
      <c r="G48" s="16">
        <v>5</v>
      </c>
      <c r="H48" s="16">
        <v>4</v>
      </c>
      <c r="I48" s="16">
        <v>3</v>
      </c>
      <c r="J48" s="16">
        <v>41</v>
      </c>
      <c r="K48" s="16">
        <v>11</v>
      </c>
      <c r="L48" s="16">
        <v>3</v>
      </c>
      <c r="M48" s="16">
        <v>5</v>
      </c>
      <c r="N48" s="16">
        <v>4</v>
      </c>
      <c r="O48" s="16">
        <v>8</v>
      </c>
      <c r="P48" s="16">
        <v>10</v>
      </c>
      <c r="Q48" s="16">
        <v>2</v>
      </c>
      <c r="R48" s="16">
        <v>0</v>
      </c>
      <c r="S48" s="16">
        <v>3</v>
      </c>
    </row>
    <row r="49" spans="1:21" ht="15.75">
      <c r="A49" s="3"/>
      <c r="B49" s="5" t="s">
        <v>32</v>
      </c>
      <c r="C49" s="16">
        <v>13</v>
      </c>
      <c r="D49" s="16">
        <v>341</v>
      </c>
      <c r="E49" s="16">
        <f t="shared" si="2"/>
        <v>387</v>
      </c>
      <c r="F49" s="16">
        <v>329</v>
      </c>
      <c r="G49" s="16">
        <v>30</v>
      </c>
      <c r="H49" s="16">
        <v>19</v>
      </c>
      <c r="I49" s="16">
        <v>9</v>
      </c>
      <c r="J49" s="16">
        <v>144</v>
      </c>
      <c r="K49" s="16">
        <v>49</v>
      </c>
      <c r="L49" s="16">
        <v>15</v>
      </c>
      <c r="M49" s="16">
        <v>18</v>
      </c>
      <c r="N49" s="16">
        <v>28</v>
      </c>
      <c r="O49" s="16">
        <v>21</v>
      </c>
      <c r="P49" s="16">
        <v>13</v>
      </c>
      <c r="Q49" s="16">
        <v>8</v>
      </c>
      <c r="R49" s="16">
        <v>5</v>
      </c>
      <c r="S49" s="16">
        <v>5</v>
      </c>
      <c r="T49" s="3"/>
      <c r="U49" s="3"/>
    </row>
    <row r="50" spans="1:21" ht="15.75">
      <c r="A50" s="3"/>
      <c r="B50" s="5" t="s">
        <v>33</v>
      </c>
      <c r="C50" s="16">
        <v>2</v>
      </c>
      <c r="D50" s="16">
        <v>73</v>
      </c>
      <c r="E50" s="16">
        <f t="shared" si="2"/>
        <v>73</v>
      </c>
      <c r="F50" s="16">
        <v>61</v>
      </c>
      <c r="G50" s="16">
        <v>3</v>
      </c>
      <c r="H50" s="16">
        <v>8</v>
      </c>
      <c r="I50" s="16">
        <v>1</v>
      </c>
      <c r="J50" s="16">
        <v>49</v>
      </c>
      <c r="K50" s="16">
        <v>8</v>
      </c>
      <c r="L50" s="16">
        <v>6</v>
      </c>
      <c r="M50" s="16">
        <v>4</v>
      </c>
      <c r="N50" s="16">
        <v>4</v>
      </c>
      <c r="O50" s="16">
        <v>6</v>
      </c>
      <c r="P50" s="16">
        <v>21</v>
      </c>
      <c r="Q50" s="16">
        <v>2</v>
      </c>
      <c r="R50" s="16">
        <v>0</v>
      </c>
      <c r="S50" s="16">
        <v>2</v>
      </c>
      <c r="T50" s="3"/>
      <c r="U50" s="3"/>
    </row>
    <row r="51" spans="1:23" ht="15.75">
      <c r="A51" s="3"/>
      <c r="B51" s="5" t="s">
        <v>34</v>
      </c>
      <c r="C51" s="16">
        <v>11</v>
      </c>
      <c r="D51" s="16">
        <v>258</v>
      </c>
      <c r="E51" s="16">
        <f t="shared" si="2"/>
        <v>250</v>
      </c>
      <c r="F51" s="16">
        <v>207</v>
      </c>
      <c r="G51" s="16">
        <v>20</v>
      </c>
      <c r="H51" s="16">
        <v>14</v>
      </c>
      <c r="I51" s="16">
        <v>9</v>
      </c>
      <c r="J51" s="16">
        <v>116</v>
      </c>
      <c r="K51" s="16">
        <v>34</v>
      </c>
      <c r="L51" s="16">
        <v>11</v>
      </c>
      <c r="M51" s="16">
        <v>16</v>
      </c>
      <c r="N51" s="16">
        <v>7</v>
      </c>
      <c r="O51" s="16">
        <v>25</v>
      </c>
      <c r="P51" s="16">
        <v>23</v>
      </c>
      <c r="Q51" s="16">
        <v>8</v>
      </c>
      <c r="R51" s="16">
        <v>3</v>
      </c>
      <c r="S51" s="16">
        <v>26</v>
      </c>
      <c r="T51" s="3"/>
      <c r="U51" s="3"/>
      <c r="V51" s="3"/>
      <c r="W51" s="3"/>
    </row>
    <row r="52" spans="1:20" ht="15.75">
      <c r="A52" s="3"/>
      <c r="B52" s="5" t="s">
        <v>35</v>
      </c>
      <c r="C52" s="16">
        <v>3</v>
      </c>
      <c r="D52" s="16">
        <v>104</v>
      </c>
      <c r="E52" s="16">
        <f t="shared" si="2"/>
        <v>104</v>
      </c>
      <c r="F52" s="16">
        <v>91</v>
      </c>
      <c r="G52" s="16">
        <v>9</v>
      </c>
      <c r="H52" s="16">
        <v>4</v>
      </c>
      <c r="I52" s="16">
        <v>0</v>
      </c>
      <c r="J52" s="16">
        <v>61</v>
      </c>
      <c r="K52" s="16">
        <v>30</v>
      </c>
      <c r="L52" s="16">
        <v>0</v>
      </c>
      <c r="M52" s="16">
        <v>4</v>
      </c>
      <c r="N52" s="16">
        <v>6</v>
      </c>
      <c r="O52" s="16">
        <v>6</v>
      </c>
      <c r="P52" s="16">
        <v>15</v>
      </c>
      <c r="Q52" s="16">
        <v>3</v>
      </c>
      <c r="R52" s="16">
        <v>1</v>
      </c>
      <c r="S52" s="16">
        <v>5</v>
      </c>
      <c r="T52" s="3"/>
    </row>
    <row r="53" spans="1:19" ht="15.75">
      <c r="A53" s="3"/>
      <c r="B53" s="5" t="s">
        <v>36</v>
      </c>
      <c r="C53" s="16">
        <v>4</v>
      </c>
      <c r="D53" s="16">
        <v>80</v>
      </c>
      <c r="E53" s="16">
        <f t="shared" si="2"/>
        <v>80</v>
      </c>
      <c r="F53" s="16">
        <v>62</v>
      </c>
      <c r="G53" s="16">
        <v>4</v>
      </c>
      <c r="H53" s="16">
        <v>11</v>
      </c>
      <c r="I53" s="16">
        <v>3</v>
      </c>
      <c r="J53" s="16">
        <v>54</v>
      </c>
      <c r="K53" s="16">
        <v>19</v>
      </c>
      <c r="L53" s="16">
        <v>6</v>
      </c>
      <c r="M53" s="16">
        <v>12</v>
      </c>
      <c r="N53" s="16">
        <v>4</v>
      </c>
      <c r="O53" s="16">
        <v>7</v>
      </c>
      <c r="P53" s="16">
        <v>6</v>
      </c>
      <c r="Q53" s="16">
        <v>5</v>
      </c>
      <c r="R53" s="16">
        <v>1</v>
      </c>
      <c r="S53" s="16">
        <v>20</v>
      </c>
    </row>
    <row r="54" spans="2:19" s="12" customFormat="1" ht="15">
      <c r="B54" s="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spans="2:19" s="2" customFormat="1" ht="15"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2:19" ht="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ht="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2:19" ht="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19" ht="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2:19" ht="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2:19" ht="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2:19" ht="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2:19" ht="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2:19" ht="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9" ht="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ht="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ht="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ht="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2:19" ht="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2:19" ht="1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2:19" ht="1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2:19" ht="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2:19" ht="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2:19" ht="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2:19" ht="1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2:19" ht="1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2:19" ht="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2:19" ht="1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2:19" ht="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2:19" ht="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2:19" ht="1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2:19" ht="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19" ht="1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2:19" ht="1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2:19" ht="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2:19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2:19" ht="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2:19" ht="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2:19" ht="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2:19" ht="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19" ht="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2:19" ht="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2:19" ht="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2:19" ht="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2:19" ht="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2:19" ht="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2:19" ht="1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2:19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2:19" ht="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2:19" ht="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2:19" ht="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2:19" ht="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2:19" ht="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2:19" ht="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2:19" ht="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2:19" ht="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2:19" ht="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2:19" ht="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19" ht="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2:19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2:19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2:19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2:19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2:19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2:19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2:19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2:19" ht="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2:19" ht="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2:19" ht="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2:19" ht="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2:19" ht="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2:19" ht="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2:19" ht="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2:19" ht="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2:19" ht="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2:19" ht="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2:19" ht="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2:19" ht="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2:19" ht="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2:19" ht="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2:19" ht="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2:19" ht="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2:19" ht="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2:19" ht="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2:19" ht="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2:19" ht="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2:19" ht="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2:19" ht="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2:19" ht="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2:19" ht="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2:19" ht="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2:19" ht="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2:19" ht="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2:19" ht="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2:19" ht="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2:19" ht="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2:19" ht="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2:19" ht="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2:19" ht="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2:19" ht="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2:19" ht="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2:19" ht="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2:19" ht="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2:19" ht="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2:19" ht="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2:19" ht="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2:19" ht="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2:19" ht="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2:19" ht="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2:19" ht="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2:19" ht="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2:19" ht="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2:19" ht="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2:19" ht="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2:19" ht="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2:19" ht="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2:19" ht="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2:19" ht="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2:19" ht="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2:19" ht="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2:19" ht="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2:19" ht="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2:19" ht="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2:19" ht="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2:19" ht="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2:19" ht="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2:19" ht="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2:19" ht="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2:19" ht="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2:19" ht="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2:19" ht="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2:19" ht="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2:19" ht="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2:19" ht="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2:19" ht="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2:19" ht="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2:19" ht="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2:19" ht="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2:19" ht="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2:19" ht="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2:19" ht="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2:19" ht="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2:19" ht="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2:19" ht="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2:19" ht="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2:19" ht="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2:19" ht="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2:19" ht="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2:19" ht="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2:19" ht="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2:19" ht="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2:19" ht="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2:19" ht="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2:19" ht="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2:19" ht="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2:19" ht="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2:19" ht="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2:19" ht="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2:19" ht="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2:19" ht="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2:19" ht="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2:19" ht="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2:19" ht="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2:19" ht="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2:19" ht="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2:19" ht="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2:19" ht="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2:19" ht="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2:19" ht="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2:19" ht="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2:19" ht="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2:19" ht="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2:19" ht="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2:19" ht="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2:19" ht="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2:19" ht="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2:19" ht="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2:19" ht="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2:19" ht="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2:19" ht="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2:19" ht="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2:19" ht="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2:19" ht="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2:19" ht="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2:19" ht="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2:19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2:19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</sheetData>
  <mergeCells count="21">
    <mergeCell ref="B1:S1"/>
    <mergeCell ref="B3:S3"/>
    <mergeCell ref="D6:I6"/>
    <mergeCell ref="J6:P6"/>
    <mergeCell ref="K7:L7"/>
    <mergeCell ref="D8:E8"/>
    <mergeCell ref="Q8:Q11"/>
    <mergeCell ref="C9:C11"/>
    <mergeCell ref="D9:D11"/>
    <mergeCell ref="E9:E11"/>
    <mergeCell ref="F9:F11"/>
    <mergeCell ref="G9:G11"/>
    <mergeCell ref="I9:I11"/>
    <mergeCell ref="K9:K11"/>
    <mergeCell ref="H8:H11"/>
    <mergeCell ref="R8:R11"/>
    <mergeCell ref="S8:S11"/>
    <mergeCell ref="L9:L11"/>
    <mergeCell ref="M9:M11"/>
    <mergeCell ref="O9:O11"/>
    <mergeCell ref="N8:N11"/>
  </mergeCells>
  <printOptions/>
  <pageMargins left="0.984251968503937" right="0.5511811023622047" top="0" bottom="0.5905511811023623" header="0" footer="0"/>
  <pageSetup firstPageNumber="446" useFirstPageNumber="1" horizontalDpi="300" verticalDpi="300" orientation="landscape" scale="72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2005-09-06T23:07:52Z</cp:lastPrinted>
  <dcterms:created xsi:type="dcterms:W3CDTF">2004-01-26T16:58:00Z</dcterms:created>
  <dcterms:modified xsi:type="dcterms:W3CDTF">2005-09-06T23:08:00Z</dcterms:modified>
  <cp:category/>
  <cp:version/>
  <cp:contentType/>
  <cp:contentStatus/>
</cp:coreProperties>
</file>