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6" sheetId="1" r:id="rId1"/>
  </sheets>
  <definedNames>
    <definedName name="_xlnm.Print_Area" localSheetId="0">'CUAD1426'!$A$1:$BM$50</definedName>
  </definedNames>
  <calcPr fullCalcOnLoad="1"/>
</workbook>
</file>

<file path=xl/sharedStrings.xml><?xml version="1.0" encoding="utf-8"?>
<sst xmlns="http://schemas.openxmlformats.org/spreadsheetml/2006/main" count="307" uniqueCount="83">
  <si>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</si>
  <si>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</si>
  <si>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</si>
  <si>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</si>
  <si>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</si>
  <si>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</si>
  <si>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</si>
  <si>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</si>
  <si>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</si>
  <si>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</si>
  <si>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</si>
  <si>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</si>
  <si>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</si>
  <si>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</si>
  <si>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</si>
  <si>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</si>
  <si>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</si>
  <si>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</si>
  <si>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</si>
  <si>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</si>
  <si>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</si>
  <si>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</si>
  <si>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</si>
  <si>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</si>
  <si>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</si>
  <si>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</si>
  <si>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</si>
  <si>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</si>
  <si>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</si>
  <si>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</si>
  <si>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</si>
  <si>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</si>
  <si>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</si>
  <si>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</si>
  <si>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</si>
  <si>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</si>
  <si>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</si>
  <si>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</si>
  <si>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</si>
  <si>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ELECTROTERAPIA</t>
  </si>
  <si>
    <t>HIDROTERAPIA</t>
  </si>
  <si>
    <t>TERAPIA</t>
  </si>
  <si>
    <t>LENGUAJE</t>
  </si>
  <si>
    <t>CATETERISMO</t>
  </si>
  <si>
    <t>TERAPEUTICO</t>
  </si>
  <si>
    <t>OTROS</t>
  </si>
  <si>
    <t>TRASPLANTES</t>
  </si>
  <si>
    <t>14. 26 SERVICIOS AUXILIARES DE TRATAMIENTO, EN EL DISTRITO FEDERAL Y AREA FORANEA</t>
  </si>
  <si>
    <t>SESIONES</t>
  </si>
  <si>
    <t>PERSONAS</t>
  </si>
  <si>
    <t>FISIOTERAPIA</t>
  </si>
  <si>
    <t>OCUPACIONAL</t>
  </si>
  <si>
    <t>RADIOTERAPIA</t>
  </si>
  <si>
    <t>RESPIRATORIA</t>
  </si>
  <si>
    <t>HEMODIALISIS</t>
  </si>
  <si>
    <t>DIALISIS</t>
  </si>
  <si>
    <t>PERITONEAL</t>
  </si>
  <si>
    <t>CLINICA DEL DOLOR</t>
  </si>
  <si>
    <t>QUIMIOTERAPIA</t>
  </si>
  <si>
    <t>PSICOLOGICA</t>
  </si>
  <si>
    <t>TRATAMIENTOS</t>
  </si>
  <si>
    <t>FOTOCOAGULACION</t>
  </si>
  <si>
    <t>EXTRACORPOREAS</t>
  </si>
  <si>
    <t>CORNEA</t>
  </si>
  <si>
    <t>CARDIACOS</t>
  </si>
  <si>
    <t>ENDOSCOPIAS</t>
  </si>
  <si>
    <t>TERAPEUTICAS</t>
  </si>
  <si>
    <t>INSTALACION DE</t>
  </si>
  <si>
    <t>MARCAPASO</t>
  </si>
  <si>
    <t>LITOTRIPSIAS</t>
  </si>
  <si>
    <t>RADIOACTIVAS</t>
  </si>
  <si>
    <t>TERAPIA DEL</t>
  </si>
  <si>
    <t>ANESTESIA</t>
  </si>
  <si>
    <t>RADIUM TERAPIA</t>
  </si>
  <si>
    <t>SUBSTANCIAS</t>
  </si>
  <si>
    <t>TRASPLANTES DE</t>
  </si>
  <si>
    <t>TOTAL NACIONAL</t>
  </si>
  <si>
    <t>MEDULA OSEA</t>
  </si>
  <si>
    <t>RENALES</t>
  </si>
  <si>
    <t>VACUNAS</t>
  </si>
  <si>
    <t>DESENSIBILIZANTES</t>
  </si>
  <si>
    <t>ANUARIO ESTADISTICO 2004</t>
  </si>
  <si>
    <t>ENDOUROLOGICAS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</si>
</sst>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0.7109375" style="0" customWidth="1"/>
    <col min="2" max="2" width="12.421875" style="0" customWidth="1"/>
    <col min="4" max="4" width="11.00390625" style="0" customWidth="1"/>
    <col min="6" max="6" width="11.28125" style="0" customWidth="1"/>
    <col min="8" max="8" width="11.140625" style="0" customWidth="1"/>
    <col min="14" max="14" width="30.7109375" style="0" customWidth="1"/>
    <col min="27" max="27" width="30.7109375" style="0" customWidth="1"/>
    <col min="40" max="40" width="30.7109375" style="0" customWidth="1"/>
    <col min="53" max="53" width="30.7109375" style="0" customWidth="1"/>
  </cols>
  <sheetData>
    <row r="1" spans="1:65" ht="15.75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 t="s">
        <v>81</v>
      </c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 t="s">
        <v>81</v>
      </c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 t="s">
        <v>81</v>
      </c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 t="s">
        <v>81</v>
      </c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</row>
    <row r="2" spans="1:65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ht="15.75">
      <c r="A3" s="34" t="s">
        <v>47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 t="s">
        <v>47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 t="s">
        <v>47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 t="s">
        <v>47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 t="s">
        <v>47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5" spans="1:65" ht="12.75">
      <c r="A5" s="2"/>
      <c r="B5" s="3"/>
      <c r="C5" s="3"/>
      <c r="D5" s="3"/>
      <c r="E5" s="3"/>
      <c r="F5" s="3"/>
      <c r="G5" s="3"/>
      <c r="H5" s="33" t="s">
        <v>71</v>
      </c>
      <c r="I5" s="33"/>
      <c r="J5" s="33" t="s">
        <v>41</v>
      </c>
      <c r="K5" s="33"/>
      <c r="L5" s="3"/>
      <c r="M5" s="28"/>
      <c r="N5" s="2"/>
      <c r="O5" s="33" t="s">
        <v>43</v>
      </c>
      <c r="P5" s="33"/>
      <c r="Q5" s="33"/>
      <c r="R5" s="33"/>
      <c r="S5" s="33" t="s">
        <v>55</v>
      </c>
      <c r="T5" s="33"/>
      <c r="U5" s="33" t="s">
        <v>65</v>
      </c>
      <c r="V5" s="33"/>
      <c r="W5" s="33"/>
      <c r="X5" s="33"/>
      <c r="Y5" s="33"/>
      <c r="Z5" s="38"/>
      <c r="AA5" s="2"/>
      <c r="AB5" s="33" t="s">
        <v>67</v>
      </c>
      <c r="AC5" s="33"/>
      <c r="AD5" s="33" t="s">
        <v>69</v>
      </c>
      <c r="AE5" s="33"/>
      <c r="AF5" s="33" t="s">
        <v>45</v>
      </c>
      <c r="AG5" s="33"/>
      <c r="AH5" s="33" t="s">
        <v>45</v>
      </c>
      <c r="AI5" s="33"/>
      <c r="AJ5" s="33"/>
      <c r="AK5" s="33"/>
      <c r="AL5" s="33"/>
      <c r="AM5" s="38"/>
      <c r="AN5" s="2"/>
      <c r="AO5" s="33"/>
      <c r="AP5" s="33"/>
      <c r="AQ5" s="33" t="s">
        <v>74</v>
      </c>
      <c r="AR5" s="33"/>
      <c r="AS5" s="33" t="s">
        <v>41</v>
      </c>
      <c r="AT5" s="33"/>
      <c r="AU5" s="33" t="s">
        <v>41</v>
      </c>
      <c r="AV5" s="33"/>
      <c r="AW5" s="33" t="s">
        <v>75</v>
      </c>
      <c r="AX5" s="33"/>
      <c r="AY5" s="33" t="s">
        <v>46</v>
      </c>
      <c r="AZ5" s="38"/>
      <c r="BA5" s="39"/>
      <c r="BB5" s="37" t="s">
        <v>75</v>
      </c>
      <c r="BC5" s="38"/>
      <c r="BD5" s="37" t="s">
        <v>46</v>
      </c>
      <c r="BE5" s="38"/>
      <c r="BF5" s="37" t="s">
        <v>79</v>
      </c>
      <c r="BG5" s="38"/>
      <c r="BH5" s="37" t="s">
        <v>69</v>
      </c>
      <c r="BI5" s="38"/>
      <c r="BJ5" s="37"/>
      <c r="BK5" s="33"/>
      <c r="BL5" s="33"/>
      <c r="BM5" s="38"/>
    </row>
    <row r="6" spans="1:65" ht="12.75">
      <c r="A6" s="4"/>
      <c r="B6" s="32" t="s">
        <v>50</v>
      </c>
      <c r="C6" s="32"/>
      <c r="D6" s="32" t="s">
        <v>39</v>
      </c>
      <c r="E6" s="32"/>
      <c r="F6" s="32" t="s">
        <v>40</v>
      </c>
      <c r="G6" s="32"/>
      <c r="H6" s="32" t="s">
        <v>42</v>
      </c>
      <c r="I6" s="32"/>
      <c r="J6" s="32" t="s">
        <v>51</v>
      </c>
      <c r="K6" s="32"/>
      <c r="L6" s="32" t="s">
        <v>72</v>
      </c>
      <c r="M6" s="31"/>
      <c r="N6" s="4"/>
      <c r="O6" s="32" t="s">
        <v>44</v>
      </c>
      <c r="P6" s="32"/>
      <c r="Q6" s="32" t="s">
        <v>57</v>
      </c>
      <c r="R6" s="32"/>
      <c r="S6" s="32" t="s">
        <v>56</v>
      </c>
      <c r="T6" s="32"/>
      <c r="U6" s="32" t="s">
        <v>66</v>
      </c>
      <c r="V6" s="32"/>
      <c r="W6" s="32" t="s">
        <v>61</v>
      </c>
      <c r="X6" s="32"/>
      <c r="Y6" s="32" t="s">
        <v>54</v>
      </c>
      <c r="Z6" s="31"/>
      <c r="AA6" s="4"/>
      <c r="AB6" s="32" t="s">
        <v>68</v>
      </c>
      <c r="AC6" s="32"/>
      <c r="AD6" s="32" t="s">
        <v>62</v>
      </c>
      <c r="AE6" s="32"/>
      <c r="AF6" s="32" t="s">
        <v>46</v>
      </c>
      <c r="AG6" s="32"/>
      <c r="AH6" s="32" t="s">
        <v>60</v>
      </c>
      <c r="AI6" s="32"/>
      <c r="AJ6" s="32" t="s">
        <v>58</v>
      </c>
      <c r="AK6" s="32"/>
      <c r="AL6" s="32" t="s">
        <v>52</v>
      </c>
      <c r="AM6" s="31"/>
      <c r="AN6" s="4"/>
      <c r="AO6" s="32" t="s">
        <v>73</v>
      </c>
      <c r="AP6" s="32"/>
      <c r="AQ6" s="32" t="s">
        <v>70</v>
      </c>
      <c r="AR6" s="32"/>
      <c r="AS6" s="32" t="s">
        <v>59</v>
      </c>
      <c r="AT6" s="32"/>
      <c r="AU6" s="32" t="s">
        <v>53</v>
      </c>
      <c r="AV6" s="32"/>
      <c r="AW6" s="32" t="s">
        <v>63</v>
      </c>
      <c r="AX6" s="32"/>
      <c r="AY6" s="32" t="s">
        <v>64</v>
      </c>
      <c r="AZ6" s="31"/>
      <c r="BA6" s="40"/>
      <c r="BB6" s="30" t="s">
        <v>77</v>
      </c>
      <c r="BC6" s="31"/>
      <c r="BD6" s="30" t="s">
        <v>78</v>
      </c>
      <c r="BE6" s="31"/>
      <c r="BF6" s="30" t="s">
        <v>80</v>
      </c>
      <c r="BG6" s="31"/>
      <c r="BH6" s="30" t="s">
        <v>82</v>
      </c>
      <c r="BI6" s="31"/>
      <c r="BJ6" s="35"/>
      <c r="BK6" s="36"/>
      <c r="BL6" s="36"/>
      <c r="BM6" s="42"/>
    </row>
    <row r="7" spans="1:65" ht="12.75">
      <c r="A7" s="5" t="s">
        <v>0</v>
      </c>
      <c r="B7" s="6" t="s">
        <v>48</v>
      </c>
      <c r="C7" s="6" t="s">
        <v>49</v>
      </c>
      <c r="D7" s="6" t="s">
        <v>48</v>
      </c>
      <c r="E7" s="6" t="s">
        <v>49</v>
      </c>
      <c r="F7" s="6" t="s">
        <v>48</v>
      </c>
      <c r="G7" s="6" t="s">
        <v>49</v>
      </c>
      <c r="H7" s="6" t="s">
        <v>48</v>
      </c>
      <c r="I7" s="6" t="s">
        <v>49</v>
      </c>
      <c r="J7" s="6" t="s">
        <v>48</v>
      </c>
      <c r="K7" s="6" t="s">
        <v>49</v>
      </c>
      <c r="L7" s="6" t="s">
        <v>48</v>
      </c>
      <c r="M7" s="6" t="s">
        <v>49</v>
      </c>
      <c r="N7" s="5" t="s">
        <v>0</v>
      </c>
      <c r="O7" s="6" t="s">
        <v>48</v>
      </c>
      <c r="P7" s="6" t="s">
        <v>49</v>
      </c>
      <c r="Q7" s="6" t="s">
        <v>48</v>
      </c>
      <c r="R7" s="6" t="s">
        <v>49</v>
      </c>
      <c r="S7" s="6" t="s">
        <v>48</v>
      </c>
      <c r="T7" s="6" t="s">
        <v>49</v>
      </c>
      <c r="U7" s="6" t="s">
        <v>48</v>
      </c>
      <c r="V7" s="6" t="s">
        <v>49</v>
      </c>
      <c r="W7" s="6" t="s">
        <v>48</v>
      </c>
      <c r="X7" s="6" t="s">
        <v>49</v>
      </c>
      <c r="Y7" s="6" t="s">
        <v>48</v>
      </c>
      <c r="Z7" s="6" t="s">
        <v>49</v>
      </c>
      <c r="AA7" s="5" t="s">
        <v>0</v>
      </c>
      <c r="AB7" s="6" t="s">
        <v>48</v>
      </c>
      <c r="AC7" s="6" t="s">
        <v>49</v>
      </c>
      <c r="AD7" s="6" t="s">
        <v>48</v>
      </c>
      <c r="AE7" s="6" t="s">
        <v>49</v>
      </c>
      <c r="AF7" s="6" t="s">
        <v>48</v>
      </c>
      <c r="AG7" s="6" t="s">
        <v>49</v>
      </c>
      <c r="AH7" s="6" t="s">
        <v>48</v>
      </c>
      <c r="AI7" s="6" t="s">
        <v>49</v>
      </c>
      <c r="AJ7" s="6" t="s">
        <v>48</v>
      </c>
      <c r="AK7" s="6" t="s">
        <v>49</v>
      </c>
      <c r="AL7" s="6" t="s">
        <v>48</v>
      </c>
      <c r="AM7" s="6" t="s">
        <v>49</v>
      </c>
      <c r="AN7" s="5" t="s">
        <v>0</v>
      </c>
      <c r="AO7" s="6" t="s">
        <v>48</v>
      </c>
      <c r="AP7" s="6" t="s">
        <v>49</v>
      </c>
      <c r="AQ7" s="6" t="s">
        <v>48</v>
      </c>
      <c r="AR7" s="6" t="s">
        <v>49</v>
      </c>
      <c r="AS7" s="6" t="s">
        <v>48</v>
      </c>
      <c r="AT7" s="6" t="s">
        <v>49</v>
      </c>
      <c r="AU7" s="6" t="s">
        <v>48</v>
      </c>
      <c r="AV7" s="6" t="s">
        <v>49</v>
      </c>
      <c r="AW7" s="6" t="s">
        <v>48</v>
      </c>
      <c r="AX7" s="6" t="s">
        <v>49</v>
      </c>
      <c r="AY7" s="6" t="s">
        <v>48</v>
      </c>
      <c r="AZ7" s="6" t="s">
        <v>49</v>
      </c>
      <c r="BA7" s="41" t="s">
        <v>0</v>
      </c>
      <c r="BB7" s="6" t="s">
        <v>48</v>
      </c>
      <c r="BC7" s="6" t="s">
        <v>49</v>
      </c>
      <c r="BD7" s="6" t="s">
        <v>48</v>
      </c>
      <c r="BE7" s="6" t="s">
        <v>49</v>
      </c>
      <c r="BF7" s="6" t="s">
        <v>48</v>
      </c>
      <c r="BG7" s="17" t="s">
        <v>49</v>
      </c>
      <c r="BH7" s="6" t="s">
        <v>48</v>
      </c>
      <c r="BI7" s="17" t="s">
        <v>49</v>
      </c>
      <c r="BJ7" s="16"/>
      <c r="BK7" s="7"/>
      <c r="BL7" s="7"/>
      <c r="BM7" s="29"/>
    </row>
    <row r="8" spans="1:53" ht="12.75">
      <c r="A8" s="1"/>
      <c r="N8" s="1"/>
      <c r="AA8" s="1"/>
      <c r="AN8" s="1"/>
      <c r="BA8" s="1"/>
    </row>
    <row r="9" spans="1:65" s="27" customFormat="1" ht="15">
      <c r="A9" s="25" t="s">
        <v>1</v>
      </c>
      <c r="B9" s="14">
        <f>+B11+B12</f>
        <v>1134950</v>
      </c>
      <c r="C9" s="14">
        <f aca="true" t="shared" si="0" ref="C9:M9">+C11+C12</f>
        <v>180717</v>
      </c>
      <c r="D9" s="14">
        <f t="shared" si="0"/>
        <v>6918</v>
      </c>
      <c r="E9" s="14">
        <f t="shared" si="0"/>
        <v>4379</v>
      </c>
      <c r="F9" s="14">
        <f t="shared" si="0"/>
        <v>1838</v>
      </c>
      <c r="G9" s="14">
        <f t="shared" si="0"/>
        <v>1208</v>
      </c>
      <c r="H9" s="14">
        <f t="shared" si="0"/>
        <v>14445</v>
      </c>
      <c r="I9" s="14">
        <f t="shared" si="0"/>
        <v>10012</v>
      </c>
      <c r="J9" s="14">
        <f t="shared" si="0"/>
        <v>19915</v>
      </c>
      <c r="K9" s="14">
        <f t="shared" si="0"/>
        <v>2935</v>
      </c>
      <c r="L9" s="14">
        <f t="shared" si="0"/>
        <v>14764</v>
      </c>
      <c r="M9" s="14">
        <f t="shared" si="0"/>
        <v>14764</v>
      </c>
      <c r="N9" s="25" t="s">
        <v>1</v>
      </c>
      <c r="O9" s="14">
        <f aca="true" t="shared" si="1" ref="O9:Z9">+O11+O12</f>
        <v>2198</v>
      </c>
      <c r="P9" s="14">
        <f t="shared" si="1"/>
        <v>2198</v>
      </c>
      <c r="Q9" s="14">
        <f t="shared" si="1"/>
        <v>11</v>
      </c>
      <c r="R9" s="14">
        <f t="shared" si="1"/>
        <v>11</v>
      </c>
      <c r="S9" s="14">
        <f t="shared" si="1"/>
        <v>17478</v>
      </c>
      <c r="T9" s="14">
        <f t="shared" si="1"/>
        <v>4156</v>
      </c>
      <c r="U9" s="14">
        <f t="shared" si="1"/>
        <v>100</v>
      </c>
      <c r="V9" s="14">
        <f t="shared" si="1"/>
        <v>100</v>
      </c>
      <c r="W9" s="14">
        <f t="shared" si="1"/>
        <v>4952</v>
      </c>
      <c r="X9" s="14">
        <f t="shared" si="1"/>
        <v>4607</v>
      </c>
      <c r="Y9" s="14">
        <f t="shared" si="1"/>
        <v>74070</v>
      </c>
      <c r="Z9" s="14">
        <f t="shared" si="1"/>
        <v>20434</v>
      </c>
      <c r="AA9" s="25" t="s">
        <v>1</v>
      </c>
      <c r="AB9" s="14">
        <f aca="true" t="shared" si="2" ref="AB9:AM9">+AB11+AB12</f>
        <v>91</v>
      </c>
      <c r="AC9" s="14">
        <f t="shared" si="2"/>
        <v>91</v>
      </c>
      <c r="AD9" s="14">
        <f t="shared" si="2"/>
        <v>657</v>
      </c>
      <c r="AE9" s="14">
        <f t="shared" si="2"/>
        <v>657</v>
      </c>
      <c r="AF9" s="14">
        <f t="shared" si="2"/>
        <v>2</v>
      </c>
      <c r="AG9" s="14">
        <f t="shared" si="2"/>
        <v>2</v>
      </c>
      <c r="AH9" s="14">
        <f t="shared" si="2"/>
        <v>20977</v>
      </c>
      <c r="AI9" s="14">
        <f t="shared" si="2"/>
        <v>16781</v>
      </c>
      <c r="AJ9" s="14">
        <f t="shared" si="2"/>
        <v>35775</v>
      </c>
      <c r="AK9" s="14">
        <f t="shared" si="2"/>
        <v>22022</v>
      </c>
      <c r="AL9" s="14">
        <f t="shared" si="2"/>
        <v>58746</v>
      </c>
      <c r="AM9" s="14">
        <f t="shared" si="2"/>
        <v>5775</v>
      </c>
      <c r="AN9" s="12" t="s">
        <v>76</v>
      </c>
      <c r="AO9" s="14">
        <f aca="true" t="shared" si="3" ref="AO9:AZ9">+AO11+AO12</f>
        <v>150</v>
      </c>
      <c r="AP9" s="14">
        <f t="shared" si="3"/>
        <v>74</v>
      </c>
      <c r="AQ9" s="14">
        <f t="shared" si="3"/>
        <v>85</v>
      </c>
      <c r="AR9" s="14">
        <f t="shared" si="3"/>
        <v>85</v>
      </c>
      <c r="AS9" s="14">
        <f t="shared" si="3"/>
        <v>15125</v>
      </c>
      <c r="AT9" s="14">
        <f t="shared" si="3"/>
        <v>5322</v>
      </c>
      <c r="AU9" s="14">
        <f t="shared" si="3"/>
        <v>783886</v>
      </c>
      <c r="AV9" s="14">
        <f t="shared" si="3"/>
        <v>246276</v>
      </c>
      <c r="AW9" s="14">
        <f t="shared" si="3"/>
        <v>13</v>
      </c>
      <c r="AX9" s="14">
        <f t="shared" si="3"/>
        <v>13</v>
      </c>
      <c r="AY9" s="14">
        <f t="shared" si="3"/>
        <v>1</v>
      </c>
      <c r="AZ9" s="14">
        <f t="shared" si="3"/>
        <v>1</v>
      </c>
      <c r="BA9" s="25" t="s">
        <v>1</v>
      </c>
      <c r="BB9" s="14">
        <f aca="true" t="shared" si="4" ref="BB9:BI9">+BB11+BB12</f>
        <v>12</v>
      </c>
      <c r="BC9" s="14">
        <f t="shared" si="4"/>
        <v>12</v>
      </c>
      <c r="BD9" s="14">
        <f t="shared" si="4"/>
        <v>49</v>
      </c>
      <c r="BE9" s="14">
        <f t="shared" si="4"/>
        <v>49</v>
      </c>
      <c r="BF9" s="14">
        <f t="shared" si="4"/>
        <v>2796</v>
      </c>
      <c r="BG9" s="14">
        <f t="shared" si="4"/>
        <v>2796</v>
      </c>
      <c r="BH9" s="14">
        <f t="shared" si="4"/>
        <v>4</v>
      </c>
      <c r="BI9" s="14">
        <f t="shared" si="4"/>
        <v>4</v>
      </c>
      <c r="BJ9" s="26"/>
      <c r="BK9" s="26"/>
      <c r="BL9" s="26"/>
      <c r="BM9" s="26"/>
    </row>
    <row r="10" spans="2:65" s="27" customFormat="1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2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B10" s="14"/>
      <c r="BC10" s="14"/>
      <c r="BD10" s="14"/>
      <c r="BE10" s="14"/>
      <c r="BF10" s="14"/>
      <c r="BG10" s="14"/>
      <c r="BH10" s="14"/>
      <c r="BI10" s="14"/>
      <c r="BJ10" s="26"/>
      <c r="BK10" s="26"/>
      <c r="BL10" s="26"/>
      <c r="BM10" s="26"/>
    </row>
    <row r="11" spans="1:65" s="27" customFormat="1" ht="15">
      <c r="A11" s="25" t="s">
        <v>2</v>
      </c>
      <c r="B11" s="14">
        <f>SUM(B14:B17)</f>
        <v>323123</v>
      </c>
      <c r="C11" s="14">
        <f aca="true" t="shared" si="5" ref="C11:M11">SUM(C14:C17)</f>
        <v>61430</v>
      </c>
      <c r="D11" s="14">
        <f t="shared" si="5"/>
        <v>0</v>
      </c>
      <c r="E11" s="14">
        <f t="shared" si="5"/>
        <v>0</v>
      </c>
      <c r="F11" s="14">
        <f t="shared" si="5"/>
        <v>0</v>
      </c>
      <c r="G11" s="14">
        <f t="shared" si="5"/>
        <v>0</v>
      </c>
      <c r="H11" s="14">
        <f t="shared" si="5"/>
        <v>7148</v>
      </c>
      <c r="I11" s="14">
        <f t="shared" si="5"/>
        <v>6525</v>
      </c>
      <c r="J11" s="14">
        <f t="shared" si="5"/>
        <v>14502</v>
      </c>
      <c r="K11" s="14">
        <f t="shared" si="5"/>
        <v>1701</v>
      </c>
      <c r="L11" s="14">
        <f t="shared" si="5"/>
        <v>4037</v>
      </c>
      <c r="M11" s="14">
        <f t="shared" si="5"/>
        <v>4037</v>
      </c>
      <c r="N11" s="25" t="s">
        <v>2</v>
      </c>
      <c r="O11" s="14">
        <f aca="true" t="shared" si="6" ref="O11:Z11">SUM(O14:O17)</f>
        <v>1871</v>
      </c>
      <c r="P11" s="14">
        <f t="shared" si="6"/>
        <v>1871</v>
      </c>
      <c r="Q11" s="14">
        <f t="shared" si="6"/>
        <v>0</v>
      </c>
      <c r="R11" s="14">
        <f t="shared" si="6"/>
        <v>0</v>
      </c>
      <c r="S11" s="14">
        <f t="shared" si="6"/>
        <v>746</v>
      </c>
      <c r="T11" s="14">
        <f t="shared" si="6"/>
        <v>746</v>
      </c>
      <c r="U11" s="14">
        <f t="shared" si="6"/>
        <v>34</v>
      </c>
      <c r="V11" s="14">
        <f t="shared" si="6"/>
        <v>34</v>
      </c>
      <c r="W11" s="14">
        <f t="shared" si="6"/>
        <v>1114</v>
      </c>
      <c r="X11" s="14">
        <f t="shared" si="6"/>
        <v>1114</v>
      </c>
      <c r="Y11" s="14">
        <f t="shared" si="6"/>
        <v>20583</v>
      </c>
      <c r="Z11" s="14">
        <f t="shared" si="6"/>
        <v>8493</v>
      </c>
      <c r="AA11" s="25" t="s">
        <v>2</v>
      </c>
      <c r="AB11" s="14">
        <f aca="true" t="shared" si="7" ref="AB11:AM11">SUM(AB14:AB17)</f>
        <v>90</v>
      </c>
      <c r="AC11" s="14">
        <f t="shared" si="7"/>
        <v>90</v>
      </c>
      <c r="AD11" s="14">
        <f t="shared" si="7"/>
        <v>377</v>
      </c>
      <c r="AE11" s="14">
        <f t="shared" si="7"/>
        <v>377</v>
      </c>
      <c r="AF11" s="14">
        <f t="shared" si="7"/>
        <v>2</v>
      </c>
      <c r="AG11" s="14">
        <f t="shared" si="7"/>
        <v>2</v>
      </c>
      <c r="AH11" s="14">
        <f t="shared" si="7"/>
        <v>2960</v>
      </c>
      <c r="AI11" s="14">
        <f t="shared" si="7"/>
        <v>2960</v>
      </c>
      <c r="AJ11" s="14">
        <f t="shared" si="7"/>
        <v>18800</v>
      </c>
      <c r="AK11" s="14">
        <f t="shared" si="7"/>
        <v>11666</v>
      </c>
      <c r="AL11" s="14">
        <f t="shared" si="7"/>
        <v>27395</v>
      </c>
      <c r="AM11" s="14">
        <f t="shared" si="7"/>
        <v>2491</v>
      </c>
      <c r="AN11" s="12" t="s">
        <v>2</v>
      </c>
      <c r="AO11" s="14">
        <f aca="true" t="shared" si="8" ref="AO11:AZ11">SUM(AO14:AO17)</f>
        <v>0</v>
      </c>
      <c r="AP11" s="14">
        <f t="shared" si="8"/>
        <v>0</v>
      </c>
      <c r="AQ11" s="14">
        <f t="shared" si="8"/>
        <v>0</v>
      </c>
      <c r="AR11" s="14">
        <f t="shared" si="8"/>
        <v>0</v>
      </c>
      <c r="AS11" s="14">
        <f t="shared" si="8"/>
        <v>3594</v>
      </c>
      <c r="AT11" s="14">
        <f t="shared" si="8"/>
        <v>978</v>
      </c>
      <c r="AU11" s="14">
        <f t="shared" si="8"/>
        <v>628909</v>
      </c>
      <c r="AV11" s="14">
        <f t="shared" si="8"/>
        <v>204036</v>
      </c>
      <c r="AW11" s="14">
        <f t="shared" si="8"/>
        <v>13</v>
      </c>
      <c r="AX11" s="14">
        <f t="shared" si="8"/>
        <v>13</v>
      </c>
      <c r="AY11" s="14">
        <f t="shared" si="8"/>
        <v>1</v>
      </c>
      <c r="AZ11" s="14">
        <f t="shared" si="8"/>
        <v>1</v>
      </c>
      <c r="BA11" s="25" t="s">
        <v>2</v>
      </c>
      <c r="BB11" s="14">
        <f aca="true" t="shared" si="9" ref="BB11:BI11">SUM(BB14:BB17)</f>
        <v>12</v>
      </c>
      <c r="BC11" s="14">
        <f t="shared" si="9"/>
        <v>12</v>
      </c>
      <c r="BD11" s="14">
        <f t="shared" si="9"/>
        <v>46</v>
      </c>
      <c r="BE11" s="14">
        <f t="shared" si="9"/>
        <v>46</v>
      </c>
      <c r="BF11" s="14">
        <f t="shared" si="9"/>
        <v>0</v>
      </c>
      <c r="BG11" s="14">
        <f t="shared" si="9"/>
        <v>0</v>
      </c>
      <c r="BH11" s="14">
        <f t="shared" si="9"/>
        <v>0</v>
      </c>
      <c r="BI11" s="14">
        <f t="shared" si="9"/>
        <v>0</v>
      </c>
      <c r="BJ11" s="26"/>
      <c r="BK11" s="26"/>
      <c r="BL11" s="26"/>
      <c r="BM11" s="26"/>
    </row>
    <row r="12" spans="1:65" s="27" customFormat="1" ht="15">
      <c r="A12" s="25" t="s">
        <v>3</v>
      </c>
      <c r="B12" s="14">
        <f>SUM(B19:B49)</f>
        <v>811827</v>
      </c>
      <c r="C12" s="14">
        <f aca="true" t="shared" si="10" ref="C12:M12">SUM(C19:C49)</f>
        <v>119287</v>
      </c>
      <c r="D12" s="14">
        <f t="shared" si="10"/>
        <v>6918</v>
      </c>
      <c r="E12" s="14">
        <f t="shared" si="10"/>
        <v>4379</v>
      </c>
      <c r="F12" s="14">
        <f t="shared" si="10"/>
        <v>1838</v>
      </c>
      <c r="G12" s="14">
        <f t="shared" si="10"/>
        <v>1208</v>
      </c>
      <c r="H12" s="14">
        <f t="shared" si="10"/>
        <v>7297</v>
      </c>
      <c r="I12" s="14">
        <f t="shared" si="10"/>
        <v>3487</v>
      </c>
      <c r="J12" s="14">
        <f t="shared" si="10"/>
        <v>5413</v>
      </c>
      <c r="K12" s="14">
        <f t="shared" si="10"/>
        <v>1234</v>
      </c>
      <c r="L12" s="14">
        <f t="shared" si="10"/>
        <v>10727</v>
      </c>
      <c r="M12" s="14">
        <f t="shared" si="10"/>
        <v>10727</v>
      </c>
      <c r="N12" s="25" t="s">
        <v>3</v>
      </c>
      <c r="O12" s="14">
        <f aca="true" t="shared" si="11" ref="O12:Z12">SUM(O19:O49)</f>
        <v>327</v>
      </c>
      <c r="P12" s="14">
        <f t="shared" si="11"/>
        <v>327</v>
      </c>
      <c r="Q12" s="14">
        <f t="shared" si="11"/>
        <v>11</v>
      </c>
      <c r="R12" s="14">
        <f t="shared" si="11"/>
        <v>11</v>
      </c>
      <c r="S12" s="14">
        <f t="shared" si="11"/>
        <v>16732</v>
      </c>
      <c r="T12" s="14">
        <f t="shared" si="11"/>
        <v>3410</v>
      </c>
      <c r="U12" s="14">
        <f t="shared" si="11"/>
        <v>66</v>
      </c>
      <c r="V12" s="14">
        <f t="shared" si="11"/>
        <v>66</v>
      </c>
      <c r="W12" s="14">
        <f t="shared" si="11"/>
        <v>3838</v>
      </c>
      <c r="X12" s="14">
        <f t="shared" si="11"/>
        <v>3493</v>
      </c>
      <c r="Y12" s="14">
        <f t="shared" si="11"/>
        <v>53487</v>
      </c>
      <c r="Z12" s="14">
        <f t="shared" si="11"/>
        <v>11941</v>
      </c>
      <c r="AA12" s="25" t="s">
        <v>3</v>
      </c>
      <c r="AB12" s="14">
        <f aca="true" t="shared" si="12" ref="AB12:AM12">SUM(AB19:AB49)</f>
        <v>1</v>
      </c>
      <c r="AC12" s="14">
        <f t="shared" si="12"/>
        <v>1</v>
      </c>
      <c r="AD12" s="14">
        <f t="shared" si="12"/>
        <v>280</v>
      </c>
      <c r="AE12" s="14">
        <f t="shared" si="12"/>
        <v>280</v>
      </c>
      <c r="AF12" s="14">
        <f t="shared" si="12"/>
        <v>0</v>
      </c>
      <c r="AG12" s="14">
        <f t="shared" si="12"/>
        <v>0</v>
      </c>
      <c r="AH12" s="14">
        <f t="shared" si="12"/>
        <v>18017</v>
      </c>
      <c r="AI12" s="14">
        <f t="shared" si="12"/>
        <v>13821</v>
      </c>
      <c r="AJ12" s="14">
        <f t="shared" si="12"/>
        <v>16975</v>
      </c>
      <c r="AK12" s="14">
        <f t="shared" si="12"/>
        <v>10356</v>
      </c>
      <c r="AL12" s="14">
        <f t="shared" si="12"/>
        <v>31351</v>
      </c>
      <c r="AM12" s="14">
        <f t="shared" si="12"/>
        <v>3284</v>
      </c>
      <c r="AN12" s="12" t="s">
        <v>3</v>
      </c>
      <c r="AO12" s="14">
        <f aca="true" t="shared" si="13" ref="AO12:AZ12">SUM(AO19:AO49)</f>
        <v>150</v>
      </c>
      <c r="AP12" s="14">
        <f t="shared" si="13"/>
        <v>74</v>
      </c>
      <c r="AQ12" s="14">
        <f t="shared" si="13"/>
        <v>85</v>
      </c>
      <c r="AR12" s="14">
        <f t="shared" si="13"/>
        <v>85</v>
      </c>
      <c r="AS12" s="14">
        <f t="shared" si="13"/>
        <v>11531</v>
      </c>
      <c r="AT12" s="14">
        <f t="shared" si="13"/>
        <v>4344</v>
      </c>
      <c r="AU12" s="14">
        <f t="shared" si="13"/>
        <v>154977</v>
      </c>
      <c r="AV12" s="14">
        <f t="shared" si="13"/>
        <v>42240</v>
      </c>
      <c r="AW12" s="14">
        <f t="shared" si="13"/>
        <v>0</v>
      </c>
      <c r="AX12" s="14">
        <f t="shared" si="13"/>
        <v>0</v>
      </c>
      <c r="AY12" s="14">
        <f t="shared" si="13"/>
        <v>0</v>
      </c>
      <c r="AZ12" s="14">
        <f t="shared" si="13"/>
        <v>0</v>
      </c>
      <c r="BA12" s="25" t="s">
        <v>3</v>
      </c>
      <c r="BB12" s="14">
        <f aca="true" t="shared" si="14" ref="BB12:BI12">SUM(BB19:BB49)</f>
        <v>0</v>
      </c>
      <c r="BC12" s="14">
        <f t="shared" si="14"/>
        <v>0</v>
      </c>
      <c r="BD12" s="14">
        <f t="shared" si="14"/>
        <v>3</v>
      </c>
      <c r="BE12" s="14">
        <f t="shared" si="14"/>
        <v>3</v>
      </c>
      <c r="BF12" s="14">
        <f t="shared" si="14"/>
        <v>2796</v>
      </c>
      <c r="BG12" s="14">
        <f t="shared" si="14"/>
        <v>2796</v>
      </c>
      <c r="BH12" s="14">
        <f t="shared" si="14"/>
        <v>4</v>
      </c>
      <c r="BI12" s="14">
        <f t="shared" si="14"/>
        <v>4</v>
      </c>
      <c r="BJ12" s="26"/>
      <c r="BK12" s="26"/>
      <c r="BL12" s="26"/>
      <c r="BM12" s="26"/>
    </row>
    <row r="13" spans="2:65" ht="14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3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B13" s="11"/>
      <c r="BC13" s="11"/>
      <c r="BD13" s="11"/>
      <c r="BE13" s="11"/>
      <c r="BF13" s="11"/>
      <c r="BG13" s="11"/>
      <c r="BH13" s="11"/>
      <c r="BI13" s="11"/>
      <c r="BJ13" s="9"/>
      <c r="BK13" s="9"/>
      <c r="BL13" s="9"/>
      <c r="BM13" s="9"/>
    </row>
    <row r="14" spans="1:65" ht="14.25">
      <c r="A14" s="1" t="s">
        <v>4</v>
      </c>
      <c r="B14" s="15">
        <v>78957</v>
      </c>
      <c r="C14" s="15">
        <v>10414</v>
      </c>
      <c r="D14" s="15"/>
      <c r="E14" s="15"/>
      <c r="F14" s="15"/>
      <c r="G14" s="15"/>
      <c r="H14" s="15"/>
      <c r="I14" s="15"/>
      <c r="J14" s="15">
        <v>0</v>
      </c>
      <c r="K14" s="15">
        <v>0</v>
      </c>
      <c r="L14" s="15">
        <v>4037</v>
      </c>
      <c r="M14" s="15">
        <v>4037</v>
      </c>
      <c r="N14" s="1" t="s">
        <v>4</v>
      </c>
      <c r="O14" s="15">
        <v>708</v>
      </c>
      <c r="P14" s="15">
        <v>708</v>
      </c>
      <c r="Q14" s="15"/>
      <c r="R14" s="15"/>
      <c r="S14" s="15">
        <v>746</v>
      </c>
      <c r="T14" s="15">
        <v>746</v>
      </c>
      <c r="U14" s="15"/>
      <c r="V14" s="15"/>
      <c r="W14" s="15">
        <v>1114</v>
      </c>
      <c r="X14" s="15">
        <v>1114</v>
      </c>
      <c r="Y14" s="15">
        <v>3087</v>
      </c>
      <c r="Z14" s="15">
        <v>3087</v>
      </c>
      <c r="AA14" s="1" t="s">
        <v>4</v>
      </c>
      <c r="AB14" s="15">
        <v>66</v>
      </c>
      <c r="AC14" s="15">
        <v>66</v>
      </c>
      <c r="AD14" s="15"/>
      <c r="AE14" s="15"/>
      <c r="AF14" s="15"/>
      <c r="AG14" s="15"/>
      <c r="AH14" s="15"/>
      <c r="AI14" s="15"/>
      <c r="AJ14" s="15">
        <v>3621</v>
      </c>
      <c r="AK14" s="15">
        <v>3621</v>
      </c>
      <c r="AL14" s="15"/>
      <c r="AM14" s="15"/>
      <c r="AN14" s="13" t="s">
        <v>4</v>
      </c>
      <c r="AO14" s="15"/>
      <c r="AP14" s="15"/>
      <c r="AQ14" s="15"/>
      <c r="AR14" s="15"/>
      <c r="AS14" s="15">
        <v>3594</v>
      </c>
      <c r="AT14" s="15">
        <v>978</v>
      </c>
      <c r="AU14" s="15">
        <v>310584</v>
      </c>
      <c r="AV14" s="15">
        <v>10285</v>
      </c>
      <c r="AW14" s="15"/>
      <c r="AX14" s="15"/>
      <c r="AY14" s="15"/>
      <c r="AZ14" s="15"/>
      <c r="BA14" s="1" t="s">
        <v>4</v>
      </c>
      <c r="BB14" s="11"/>
      <c r="BC14" s="11"/>
      <c r="BD14" s="11">
        <v>26</v>
      </c>
      <c r="BE14" s="11">
        <v>26</v>
      </c>
      <c r="BF14" s="11"/>
      <c r="BG14" s="11"/>
      <c r="BH14" s="11"/>
      <c r="BI14" s="11"/>
      <c r="BJ14" s="9"/>
      <c r="BK14" s="9"/>
      <c r="BL14" s="9"/>
      <c r="BM14" s="9"/>
    </row>
    <row r="15" spans="1:65" ht="14.25">
      <c r="A15" s="1" t="s">
        <v>5</v>
      </c>
      <c r="B15" s="15">
        <v>80134</v>
      </c>
      <c r="C15" s="15">
        <v>13017</v>
      </c>
      <c r="D15" s="15">
        <v>0</v>
      </c>
      <c r="E15" s="15">
        <v>0</v>
      </c>
      <c r="F15" s="15"/>
      <c r="G15" s="15"/>
      <c r="H15" s="15"/>
      <c r="I15" s="15"/>
      <c r="J15" s="15"/>
      <c r="K15" s="15"/>
      <c r="L15" s="15"/>
      <c r="M15" s="15"/>
      <c r="N15" s="1" t="s">
        <v>5</v>
      </c>
      <c r="O15" s="15"/>
      <c r="P15" s="15"/>
      <c r="Q15" s="15"/>
      <c r="R15" s="15"/>
      <c r="S15" s="15"/>
      <c r="T15" s="15"/>
      <c r="U15" s="15">
        <v>34</v>
      </c>
      <c r="V15" s="15">
        <v>34</v>
      </c>
      <c r="W15" s="15"/>
      <c r="X15" s="15"/>
      <c r="Y15" s="15"/>
      <c r="Z15" s="15"/>
      <c r="AA15" s="1" t="s">
        <v>5</v>
      </c>
      <c r="AB15" s="15"/>
      <c r="AC15" s="15"/>
      <c r="AD15" s="15"/>
      <c r="AE15" s="15"/>
      <c r="AF15" s="15"/>
      <c r="AG15" s="15"/>
      <c r="AH15" s="15">
        <v>809</v>
      </c>
      <c r="AI15" s="15">
        <v>809</v>
      </c>
      <c r="AJ15" s="15"/>
      <c r="AK15" s="15"/>
      <c r="AL15" s="15"/>
      <c r="AM15" s="15"/>
      <c r="AN15" s="13" t="s">
        <v>5</v>
      </c>
      <c r="AO15" s="15"/>
      <c r="AP15" s="15"/>
      <c r="AQ15" s="15"/>
      <c r="AR15" s="15"/>
      <c r="AS15" s="15"/>
      <c r="AT15" s="15"/>
      <c r="AU15" s="15">
        <v>54030</v>
      </c>
      <c r="AV15" s="15">
        <v>29129</v>
      </c>
      <c r="AW15" s="15"/>
      <c r="AX15" s="15"/>
      <c r="AY15" s="15"/>
      <c r="AZ15" s="15"/>
      <c r="BA15" s="1" t="s">
        <v>5</v>
      </c>
      <c r="BB15" s="11"/>
      <c r="BC15" s="11"/>
      <c r="BD15" s="11"/>
      <c r="BE15" s="11"/>
      <c r="BF15" s="11"/>
      <c r="BG15" s="11"/>
      <c r="BH15" s="11"/>
      <c r="BI15" s="11"/>
      <c r="BJ15" s="9"/>
      <c r="BK15" s="9"/>
      <c r="BL15" s="9"/>
      <c r="BM15" s="9"/>
    </row>
    <row r="16" spans="1:65" ht="14.25">
      <c r="A16" s="1" t="s">
        <v>6</v>
      </c>
      <c r="B16" s="15">
        <v>153501</v>
      </c>
      <c r="C16" s="15">
        <v>34379</v>
      </c>
      <c r="D16" s="15"/>
      <c r="E16" s="15"/>
      <c r="F16" s="15"/>
      <c r="G16" s="15"/>
      <c r="H16" s="15">
        <v>7148</v>
      </c>
      <c r="I16" s="15">
        <v>6525</v>
      </c>
      <c r="J16" s="15">
        <v>14502</v>
      </c>
      <c r="K16" s="15">
        <v>1701</v>
      </c>
      <c r="L16" s="15"/>
      <c r="M16" s="15"/>
      <c r="N16" s="1" t="s">
        <v>6</v>
      </c>
      <c r="O16" s="15">
        <v>1163</v>
      </c>
      <c r="P16" s="15">
        <v>1163</v>
      </c>
      <c r="Q16" s="15"/>
      <c r="R16" s="15"/>
      <c r="S16" s="15"/>
      <c r="T16" s="15"/>
      <c r="U16" s="15"/>
      <c r="V16" s="15"/>
      <c r="W16" s="15"/>
      <c r="X16" s="15"/>
      <c r="Y16" s="15">
        <v>14198</v>
      </c>
      <c r="Z16" s="15">
        <v>4980</v>
      </c>
      <c r="AA16" s="1" t="s">
        <v>6</v>
      </c>
      <c r="AB16" s="15">
        <v>24</v>
      </c>
      <c r="AC16" s="15">
        <v>24</v>
      </c>
      <c r="AD16" s="15">
        <v>377</v>
      </c>
      <c r="AE16" s="15">
        <v>377</v>
      </c>
      <c r="AF16" s="15">
        <v>2</v>
      </c>
      <c r="AG16" s="15">
        <v>2</v>
      </c>
      <c r="AH16" s="15"/>
      <c r="AI16" s="15"/>
      <c r="AJ16" s="15">
        <v>15179</v>
      </c>
      <c r="AK16" s="15">
        <v>8045</v>
      </c>
      <c r="AL16" s="15">
        <v>27395</v>
      </c>
      <c r="AM16" s="15">
        <v>2491</v>
      </c>
      <c r="AN16" s="13" t="s">
        <v>6</v>
      </c>
      <c r="AO16" s="15"/>
      <c r="AP16" s="15"/>
      <c r="AQ16" s="15"/>
      <c r="AR16" s="15"/>
      <c r="AS16" s="15"/>
      <c r="AT16" s="15"/>
      <c r="AU16" s="15">
        <v>186647</v>
      </c>
      <c r="AV16" s="15">
        <v>130549</v>
      </c>
      <c r="AW16" s="15">
        <v>13</v>
      </c>
      <c r="AX16" s="15">
        <v>13</v>
      </c>
      <c r="AY16" s="15">
        <v>1</v>
      </c>
      <c r="AZ16" s="15">
        <v>1</v>
      </c>
      <c r="BA16" s="1" t="s">
        <v>6</v>
      </c>
      <c r="BB16" s="11">
        <v>12</v>
      </c>
      <c r="BC16" s="11">
        <v>12</v>
      </c>
      <c r="BD16" s="11">
        <v>20</v>
      </c>
      <c r="BE16" s="11">
        <v>20</v>
      </c>
      <c r="BF16" s="11"/>
      <c r="BG16" s="11"/>
      <c r="BH16" s="11"/>
      <c r="BI16" s="11"/>
      <c r="BJ16" s="9"/>
      <c r="BK16" s="9"/>
      <c r="BL16" s="9"/>
      <c r="BM16" s="9"/>
    </row>
    <row r="17" spans="1:65" ht="14.25">
      <c r="A17" s="1" t="s">
        <v>7</v>
      </c>
      <c r="B17" s="15">
        <v>10531</v>
      </c>
      <c r="C17" s="15">
        <v>3620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" t="s">
        <v>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>
        <v>3298</v>
      </c>
      <c r="Z17" s="15">
        <v>426</v>
      </c>
      <c r="AA17" s="1" t="s">
        <v>7</v>
      </c>
      <c r="AB17" s="15"/>
      <c r="AC17" s="15"/>
      <c r="AD17" s="15"/>
      <c r="AE17" s="15"/>
      <c r="AF17" s="15"/>
      <c r="AG17" s="15"/>
      <c r="AH17" s="15">
        <v>2151</v>
      </c>
      <c r="AI17" s="15">
        <v>2151</v>
      </c>
      <c r="AJ17" s="15"/>
      <c r="AK17" s="15"/>
      <c r="AL17" s="15"/>
      <c r="AM17" s="15"/>
      <c r="AN17" s="13" t="s">
        <v>7</v>
      </c>
      <c r="AO17" s="15"/>
      <c r="AP17" s="15"/>
      <c r="AQ17" s="15"/>
      <c r="AR17" s="15"/>
      <c r="AS17" s="15"/>
      <c r="AT17" s="15"/>
      <c r="AU17" s="15">
        <v>77648</v>
      </c>
      <c r="AV17" s="15">
        <v>34073</v>
      </c>
      <c r="AW17" s="15"/>
      <c r="AX17" s="15"/>
      <c r="AY17" s="15"/>
      <c r="AZ17" s="15"/>
      <c r="BA17" s="1" t="s">
        <v>7</v>
      </c>
      <c r="BB17" s="11"/>
      <c r="BC17" s="11"/>
      <c r="BD17" s="11"/>
      <c r="BE17" s="11"/>
      <c r="BF17" s="11"/>
      <c r="BG17" s="11"/>
      <c r="BH17" s="11"/>
      <c r="BI17" s="11"/>
      <c r="BJ17" s="9"/>
      <c r="BK17" s="9"/>
      <c r="BL17" s="9"/>
      <c r="BM17" s="9"/>
    </row>
    <row r="18" spans="2:65" ht="14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B18" s="11"/>
      <c r="BC18" s="11"/>
      <c r="BD18" s="11"/>
      <c r="BE18" s="11"/>
      <c r="BF18" s="11"/>
      <c r="BG18" s="11"/>
      <c r="BH18" s="11"/>
      <c r="BI18" s="11"/>
      <c r="BJ18" s="9"/>
      <c r="BK18" s="9"/>
      <c r="BL18" s="9"/>
      <c r="BM18" s="9"/>
    </row>
    <row r="19" spans="1:65" ht="14.25">
      <c r="A19" s="1" t="s">
        <v>8</v>
      </c>
      <c r="B19" s="15">
        <v>6953</v>
      </c>
      <c r="C19" s="15">
        <v>577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" t="s">
        <v>8</v>
      </c>
      <c r="O19" s="15">
        <v>2</v>
      </c>
      <c r="P19" s="15">
        <v>2</v>
      </c>
      <c r="Q19" s="15"/>
      <c r="R19" s="15"/>
      <c r="S19" s="15">
        <v>2047</v>
      </c>
      <c r="T19" s="15">
        <v>76</v>
      </c>
      <c r="U19" s="15"/>
      <c r="V19" s="15"/>
      <c r="W19" s="15">
        <v>8</v>
      </c>
      <c r="X19" s="15">
        <v>8</v>
      </c>
      <c r="Y19" s="15">
        <v>2495</v>
      </c>
      <c r="Z19" s="15">
        <v>138</v>
      </c>
      <c r="AA19" s="1" t="s">
        <v>8</v>
      </c>
      <c r="AB19" s="15"/>
      <c r="AC19" s="15"/>
      <c r="AD19" s="15"/>
      <c r="AE19" s="15"/>
      <c r="AF19" s="15"/>
      <c r="AG19" s="15"/>
      <c r="AH19" s="15">
        <v>6</v>
      </c>
      <c r="AI19" s="15">
        <v>5</v>
      </c>
      <c r="AJ19" s="15"/>
      <c r="AK19" s="15"/>
      <c r="AL19" s="15">
        <v>381</v>
      </c>
      <c r="AM19" s="15">
        <v>22</v>
      </c>
      <c r="AN19" s="13" t="s">
        <v>8</v>
      </c>
      <c r="AO19" s="15"/>
      <c r="AP19" s="15"/>
      <c r="AQ19" s="15"/>
      <c r="AR19" s="15"/>
      <c r="AS19" s="15"/>
      <c r="AT19" s="15"/>
      <c r="AU19" s="15">
        <v>21313</v>
      </c>
      <c r="AV19" s="15">
        <v>4562</v>
      </c>
      <c r="AW19" s="15"/>
      <c r="AX19" s="15"/>
      <c r="AY19" s="15"/>
      <c r="AZ19" s="15"/>
      <c r="BA19" s="1" t="s">
        <v>8</v>
      </c>
      <c r="BB19" s="11"/>
      <c r="BC19" s="11"/>
      <c r="BD19" s="11"/>
      <c r="BE19" s="11"/>
      <c r="BF19" s="11"/>
      <c r="BG19" s="11"/>
      <c r="BH19" s="11"/>
      <c r="BI19" s="11"/>
      <c r="BJ19" s="9"/>
      <c r="BK19" s="9"/>
      <c r="BL19" s="9"/>
      <c r="BM19" s="9"/>
    </row>
    <row r="20" spans="1:65" ht="14.25">
      <c r="A20" s="1" t="s">
        <v>9</v>
      </c>
      <c r="B20" s="15">
        <v>12531</v>
      </c>
      <c r="C20" s="15">
        <v>2310</v>
      </c>
      <c r="D20" s="15"/>
      <c r="E20" s="15"/>
      <c r="F20" s="15"/>
      <c r="G20" s="15"/>
      <c r="H20" s="15"/>
      <c r="I20" s="15"/>
      <c r="J20" s="15">
        <v>35</v>
      </c>
      <c r="K20" s="15">
        <v>6</v>
      </c>
      <c r="L20" s="15"/>
      <c r="M20" s="15"/>
      <c r="N20" s="1" t="s">
        <v>9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>
        <v>225</v>
      </c>
      <c r="Z20" s="15">
        <v>27</v>
      </c>
      <c r="AA20" s="1" t="s">
        <v>9</v>
      </c>
      <c r="AB20" s="15"/>
      <c r="AC20" s="15"/>
      <c r="AD20" s="15"/>
      <c r="AE20" s="15"/>
      <c r="AF20" s="15"/>
      <c r="AG20" s="15"/>
      <c r="AH20" s="15"/>
      <c r="AI20" s="15"/>
      <c r="AJ20" s="15">
        <v>803</v>
      </c>
      <c r="AK20" s="15">
        <v>382</v>
      </c>
      <c r="AL20" s="15">
        <v>453</v>
      </c>
      <c r="AM20" s="15">
        <v>241</v>
      </c>
      <c r="AN20" s="13" t="s">
        <v>9</v>
      </c>
      <c r="AO20" s="15">
        <v>62</v>
      </c>
      <c r="AP20" s="15">
        <v>5</v>
      </c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" t="s">
        <v>9</v>
      </c>
      <c r="BB20" s="11"/>
      <c r="BC20" s="11"/>
      <c r="BD20" s="11"/>
      <c r="BE20" s="11"/>
      <c r="BF20" s="11"/>
      <c r="BG20" s="11"/>
      <c r="BH20" s="11"/>
      <c r="BI20" s="11"/>
      <c r="BJ20" s="9"/>
      <c r="BK20" s="9"/>
      <c r="BL20" s="9"/>
      <c r="BM20" s="9"/>
    </row>
    <row r="21" spans="1:65" ht="14.25">
      <c r="A21" s="1" t="s">
        <v>10</v>
      </c>
      <c r="B21" s="15">
        <v>2970</v>
      </c>
      <c r="C21" s="15">
        <v>465</v>
      </c>
      <c r="D21" s="15"/>
      <c r="E21" s="15"/>
      <c r="F21" s="15"/>
      <c r="G21" s="15"/>
      <c r="H21" s="15"/>
      <c r="I21" s="15"/>
      <c r="J21" s="15">
        <v>167</v>
      </c>
      <c r="K21" s="15">
        <v>15</v>
      </c>
      <c r="L21" s="15">
        <v>98</v>
      </c>
      <c r="M21" s="15">
        <v>98</v>
      </c>
      <c r="N21" s="1" t="s">
        <v>10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>
        <v>1848</v>
      </c>
      <c r="Z21" s="15">
        <v>172</v>
      </c>
      <c r="AA21" s="1" t="s">
        <v>10</v>
      </c>
      <c r="AB21" s="15"/>
      <c r="AC21" s="15"/>
      <c r="AD21" s="15"/>
      <c r="AE21" s="15"/>
      <c r="AF21" s="15"/>
      <c r="AG21" s="15"/>
      <c r="AH21" s="15">
        <v>2</v>
      </c>
      <c r="AI21" s="15">
        <v>2</v>
      </c>
      <c r="AJ21" s="15">
        <v>492</v>
      </c>
      <c r="AK21" s="15">
        <v>352</v>
      </c>
      <c r="AL21" s="15">
        <v>743</v>
      </c>
      <c r="AM21" s="15">
        <v>47</v>
      </c>
      <c r="AN21" s="13" t="s">
        <v>10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" t="s">
        <v>10</v>
      </c>
      <c r="BB21" s="11"/>
      <c r="BC21" s="11"/>
      <c r="BD21" s="11"/>
      <c r="BE21" s="11"/>
      <c r="BF21" s="11"/>
      <c r="BG21" s="11"/>
      <c r="BH21" s="11"/>
      <c r="BI21" s="11"/>
      <c r="BJ21" s="9"/>
      <c r="BK21" s="9"/>
      <c r="BL21" s="9"/>
      <c r="BM21" s="9"/>
    </row>
    <row r="22" spans="1:65" ht="14.25">
      <c r="A22" s="1" t="s">
        <v>11</v>
      </c>
      <c r="B22" s="15">
        <v>4124</v>
      </c>
      <c r="C22" s="15">
        <v>3585</v>
      </c>
      <c r="D22" s="15"/>
      <c r="E22" s="15"/>
      <c r="F22" s="15"/>
      <c r="G22" s="15"/>
      <c r="H22" s="15"/>
      <c r="I22" s="15"/>
      <c r="J22" s="15"/>
      <c r="K22" s="15"/>
      <c r="L22" s="15">
        <v>10</v>
      </c>
      <c r="M22" s="15">
        <v>10</v>
      </c>
      <c r="N22" s="1" t="s">
        <v>11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>
        <v>180</v>
      </c>
      <c r="Z22" s="15">
        <v>26</v>
      </c>
      <c r="AA22" s="1" t="s">
        <v>11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3" t="s">
        <v>11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" t="s">
        <v>11</v>
      </c>
      <c r="BB22" s="11"/>
      <c r="BC22" s="11"/>
      <c r="BD22" s="11"/>
      <c r="BE22" s="11"/>
      <c r="BF22" s="11"/>
      <c r="BG22" s="11"/>
      <c r="BH22" s="11"/>
      <c r="BI22" s="11"/>
      <c r="BJ22" s="9"/>
      <c r="BK22" s="9"/>
      <c r="BL22" s="9"/>
      <c r="BM22" s="9"/>
    </row>
    <row r="23" spans="1:65" ht="14.25">
      <c r="A23" s="1" t="s">
        <v>12</v>
      </c>
      <c r="B23" s="15">
        <v>56342</v>
      </c>
      <c r="C23" s="15">
        <v>3159</v>
      </c>
      <c r="D23" s="15"/>
      <c r="E23" s="15"/>
      <c r="F23" s="15"/>
      <c r="G23" s="15"/>
      <c r="H23" s="15">
        <v>42</v>
      </c>
      <c r="I23" s="15">
        <v>7</v>
      </c>
      <c r="J23" s="15"/>
      <c r="K23" s="15"/>
      <c r="L23" s="15">
        <v>29</v>
      </c>
      <c r="M23" s="15">
        <v>29</v>
      </c>
      <c r="N23" s="1" t="s">
        <v>12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v>3162</v>
      </c>
      <c r="Z23" s="15">
        <v>2840</v>
      </c>
      <c r="AA23" s="1" t="s">
        <v>12</v>
      </c>
      <c r="AB23" s="15"/>
      <c r="AC23" s="15"/>
      <c r="AD23" s="15"/>
      <c r="AE23" s="15"/>
      <c r="AF23" s="15"/>
      <c r="AG23" s="15"/>
      <c r="AH23" s="15">
        <v>79</v>
      </c>
      <c r="AI23" s="15">
        <v>7</v>
      </c>
      <c r="AJ23" s="15"/>
      <c r="AK23" s="15"/>
      <c r="AL23" s="15">
        <v>96</v>
      </c>
      <c r="AM23" s="15">
        <v>5</v>
      </c>
      <c r="AN23" s="13" t="s">
        <v>12</v>
      </c>
      <c r="AO23" s="15"/>
      <c r="AP23" s="15"/>
      <c r="AQ23" s="15">
        <v>1</v>
      </c>
      <c r="AR23" s="15">
        <v>1</v>
      </c>
      <c r="AS23" s="15"/>
      <c r="AT23" s="15"/>
      <c r="AU23" s="15"/>
      <c r="AV23" s="15"/>
      <c r="AW23" s="15"/>
      <c r="AX23" s="15"/>
      <c r="AY23" s="15"/>
      <c r="AZ23" s="15"/>
      <c r="BA23" s="1" t="s">
        <v>12</v>
      </c>
      <c r="BB23" s="11"/>
      <c r="BC23" s="11"/>
      <c r="BD23" s="11"/>
      <c r="BE23" s="11"/>
      <c r="BF23" s="11"/>
      <c r="BG23" s="11"/>
      <c r="BH23" s="11"/>
      <c r="BI23" s="11"/>
      <c r="BJ23" s="9"/>
      <c r="BK23" s="9"/>
      <c r="BL23" s="9"/>
      <c r="BM23" s="9"/>
    </row>
    <row r="24" spans="1:65" ht="14.25">
      <c r="A24" s="1" t="s">
        <v>13</v>
      </c>
      <c r="B24" s="15">
        <v>9140</v>
      </c>
      <c r="C24" s="15">
        <v>853</v>
      </c>
      <c r="D24" s="15"/>
      <c r="E24" s="15"/>
      <c r="F24" s="15"/>
      <c r="G24" s="15"/>
      <c r="H24" s="15">
        <v>110</v>
      </c>
      <c r="I24" s="15">
        <v>10</v>
      </c>
      <c r="J24" s="15">
        <v>154</v>
      </c>
      <c r="K24" s="15">
        <v>6</v>
      </c>
      <c r="L24" s="15"/>
      <c r="M24" s="15"/>
      <c r="N24" s="1" t="s">
        <v>13</v>
      </c>
      <c r="O24" s="15"/>
      <c r="P24" s="15"/>
      <c r="Q24" s="15"/>
      <c r="R24" s="15"/>
      <c r="S24" s="15"/>
      <c r="T24" s="15"/>
      <c r="U24" s="15"/>
      <c r="V24" s="15"/>
      <c r="W24" s="15">
        <v>46</v>
      </c>
      <c r="X24" s="15">
        <v>46</v>
      </c>
      <c r="Y24" s="15"/>
      <c r="Z24" s="15"/>
      <c r="AA24" s="1" t="s">
        <v>13</v>
      </c>
      <c r="AB24" s="15"/>
      <c r="AC24" s="15"/>
      <c r="AD24" s="15">
        <v>10</v>
      </c>
      <c r="AE24" s="15">
        <v>10</v>
      </c>
      <c r="AF24" s="15"/>
      <c r="AG24" s="15"/>
      <c r="AH24" s="15">
        <v>355</v>
      </c>
      <c r="AI24" s="15">
        <v>102</v>
      </c>
      <c r="AJ24" s="15">
        <v>383</v>
      </c>
      <c r="AK24" s="15">
        <v>229</v>
      </c>
      <c r="AL24" s="15">
        <v>390</v>
      </c>
      <c r="AM24" s="15">
        <v>21</v>
      </c>
      <c r="AN24" s="13" t="s">
        <v>13</v>
      </c>
      <c r="AO24" s="15"/>
      <c r="AP24" s="15"/>
      <c r="AQ24" s="15">
        <v>7</v>
      </c>
      <c r="AR24" s="15">
        <v>7</v>
      </c>
      <c r="AS24" s="15"/>
      <c r="AT24" s="15"/>
      <c r="AU24" s="15"/>
      <c r="AV24" s="15"/>
      <c r="AW24" s="15"/>
      <c r="AX24" s="15"/>
      <c r="AY24" s="15"/>
      <c r="AZ24" s="15"/>
      <c r="BA24" s="1" t="s">
        <v>13</v>
      </c>
      <c r="BB24" s="11"/>
      <c r="BC24" s="11"/>
      <c r="BD24" s="11"/>
      <c r="BE24" s="11"/>
      <c r="BF24" s="11"/>
      <c r="BG24" s="11"/>
      <c r="BH24" s="11"/>
      <c r="BI24" s="11"/>
      <c r="BJ24" s="9"/>
      <c r="BK24" s="9"/>
      <c r="BL24" s="9"/>
      <c r="BM24" s="9"/>
    </row>
    <row r="25" spans="1:65" ht="14.25">
      <c r="A25" s="1" t="s">
        <v>14</v>
      </c>
      <c r="B25" s="15">
        <v>9785</v>
      </c>
      <c r="C25" s="15">
        <v>1502</v>
      </c>
      <c r="D25" s="15"/>
      <c r="E25" s="15"/>
      <c r="F25" s="15"/>
      <c r="G25" s="15"/>
      <c r="H25" s="15">
        <v>1064</v>
      </c>
      <c r="I25" s="15">
        <v>1064</v>
      </c>
      <c r="J25" s="15">
        <v>2483</v>
      </c>
      <c r="K25" s="15">
        <v>416</v>
      </c>
      <c r="L25" s="15">
        <v>4398</v>
      </c>
      <c r="M25" s="15">
        <v>4398</v>
      </c>
      <c r="N25" s="1" t="s">
        <v>14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>
        <v>599</v>
      </c>
      <c r="Z25" s="15">
        <v>86</v>
      </c>
      <c r="AA25" s="1" t="s">
        <v>14</v>
      </c>
      <c r="AB25" s="15"/>
      <c r="AC25" s="15"/>
      <c r="AD25" s="15"/>
      <c r="AE25" s="15"/>
      <c r="AF25" s="15"/>
      <c r="AG25" s="15"/>
      <c r="AH25" s="15">
        <v>1020</v>
      </c>
      <c r="AI25" s="15">
        <v>1020</v>
      </c>
      <c r="AJ25" s="15"/>
      <c r="AK25" s="15"/>
      <c r="AL25" s="15">
        <v>1284</v>
      </c>
      <c r="AM25" s="15">
        <v>140</v>
      </c>
      <c r="AN25" s="13" t="s">
        <v>14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" t="s">
        <v>14</v>
      </c>
      <c r="BB25" s="11"/>
      <c r="BC25" s="11"/>
      <c r="BD25" s="11"/>
      <c r="BE25" s="11"/>
      <c r="BF25" s="11"/>
      <c r="BG25" s="11"/>
      <c r="BH25" s="11"/>
      <c r="BI25" s="11"/>
      <c r="BJ25" s="9"/>
      <c r="BK25" s="9"/>
      <c r="BL25" s="9"/>
      <c r="BM25" s="9"/>
    </row>
    <row r="26" spans="1:65" ht="14.25">
      <c r="A26" s="1" t="s">
        <v>15</v>
      </c>
      <c r="B26" s="15">
        <v>37215</v>
      </c>
      <c r="C26" s="15">
        <v>6568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" t="s">
        <v>15</v>
      </c>
      <c r="O26" s="15">
        <v>6</v>
      </c>
      <c r="P26" s="15">
        <v>6</v>
      </c>
      <c r="Q26" s="15"/>
      <c r="R26" s="15"/>
      <c r="S26" s="15">
        <v>840</v>
      </c>
      <c r="T26" s="15">
        <v>721</v>
      </c>
      <c r="U26" s="15"/>
      <c r="V26" s="15"/>
      <c r="W26" s="15">
        <v>2</v>
      </c>
      <c r="X26" s="15">
        <v>2</v>
      </c>
      <c r="Y26" s="15">
        <v>306</v>
      </c>
      <c r="Z26" s="15">
        <v>111</v>
      </c>
      <c r="AA26" s="1" t="s">
        <v>15</v>
      </c>
      <c r="AB26" s="15"/>
      <c r="AC26" s="15"/>
      <c r="AD26" s="15"/>
      <c r="AE26" s="15"/>
      <c r="AF26" s="15"/>
      <c r="AG26" s="15"/>
      <c r="AH26" s="15">
        <v>360</v>
      </c>
      <c r="AI26" s="15">
        <v>129</v>
      </c>
      <c r="AJ26" s="15">
        <v>706</v>
      </c>
      <c r="AK26" s="15">
        <v>665</v>
      </c>
      <c r="AL26" s="15">
        <v>1350</v>
      </c>
      <c r="AM26" s="15">
        <v>88</v>
      </c>
      <c r="AN26" s="13" t="s">
        <v>15</v>
      </c>
      <c r="AO26" s="15"/>
      <c r="AP26" s="15"/>
      <c r="AQ26" s="15">
        <v>21</v>
      </c>
      <c r="AR26" s="15">
        <v>21</v>
      </c>
      <c r="AS26" s="15">
        <v>1011</v>
      </c>
      <c r="AT26" s="15">
        <v>109</v>
      </c>
      <c r="AU26" s="15">
        <v>1859</v>
      </c>
      <c r="AV26" s="15">
        <v>366</v>
      </c>
      <c r="AW26" s="15"/>
      <c r="AX26" s="15"/>
      <c r="AY26" s="15"/>
      <c r="AZ26" s="15"/>
      <c r="BA26" s="1" t="s">
        <v>15</v>
      </c>
      <c r="BB26" s="11"/>
      <c r="BC26" s="11"/>
      <c r="BD26" s="11"/>
      <c r="BE26" s="11"/>
      <c r="BF26" s="11"/>
      <c r="BG26" s="11"/>
      <c r="BH26" s="11"/>
      <c r="BI26" s="11"/>
      <c r="BJ26" s="9"/>
      <c r="BK26" s="9"/>
      <c r="BL26" s="9"/>
      <c r="BM26" s="9"/>
    </row>
    <row r="27" spans="1:65" ht="14.25">
      <c r="A27" s="1" t="s">
        <v>16</v>
      </c>
      <c r="B27" s="15">
        <v>43281</v>
      </c>
      <c r="C27" s="15">
        <v>4261</v>
      </c>
      <c r="D27" s="15"/>
      <c r="E27" s="15"/>
      <c r="F27" s="15"/>
      <c r="G27" s="15"/>
      <c r="H27" s="15">
        <v>3231</v>
      </c>
      <c r="I27" s="15">
        <v>668</v>
      </c>
      <c r="J27" s="15">
        <v>299</v>
      </c>
      <c r="K27" s="15">
        <v>26</v>
      </c>
      <c r="L27" s="15"/>
      <c r="M27" s="15"/>
      <c r="N27" s="1" t="s">
        <v>16</v>
      </c>
      <c r="O27" s="15"/>
      <c r="P27" s="15"/>
      <c r="Q27" s="15"/>
      <c r="R27" s="15"/>
      <c r="S27" s="15"/>
      <c r="T27" s="15"/>
      <c r="U27" s="15">
        <v>5</v>
      </c>
      <c r="V27" s="15">
        <v>5</v>
      </c>
      <c r="W27" s="15">
        <v>199</v>
      </c>
      <c r="X27" s="15">
        <v>199</v>
      </c>
      <c r="Y27" s="15"/>
      <c r="Z27" s="15"/>
      <c r="AA27" s="1" t="s">
        <v>16</v>
      </c>
      <c r="AB27" s="15"/>
      <c r="AC27" s="15"/>
      <c r="AD27" s="15"/>
      <c r="AE27" s="15"/>
      <c r="AF27" s="15"/>
      <c r="AG27" s="15"/>
      <c r="AH27" s="15">
        <v>28</v>
      </c>
      <c r="AI27" s="15">
        <v>28</v>
      </c>
      <c r="AJ27" s="15"/>
      <c r="AK27" s="15"/>
      <c r="AL27" s="15">
        <v>1340</v>
      </c>
      <c r="AM27" s="15">
        <v>53</v>
      </c>
      <c r="AN27" s="13" t="s">
        <v>16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" t="s">
        <v>16</v>
      </c>
      <c r="BB27" s="11"/>
      <c r="BC27" s="11"/>
      <c r="BD27" s="11"/>
      <c r="BE27" s="11"/>
      <c r="BF27" s="11"/>
      <c r="BG27" s="11"/>
      <c r="BH27" s="11"/>
      <c r="BI27" s="11"/>
      <c r="BJ27" s="9"/>
      <c r="BK27" s="9"/>
      <c r="BL27" s="9"/>
      <c r="BM27" s="9"/>
    </row>
    <row r="28" spans="1:65" ht="14.25">
      <c r="A28" s="1" t="s">
        <v>17</v>
      </c>
      <c r="B28" s="15">
        <v>17413</v>
      </c>
      <c r="C28" s="15">
        <v>1527</v>
      </c>
      <c r="D28" s="15"/>
      <c r="E28" s="15"/>
      <c r="F28" s="15"/>
      <c r="G28" s="15"/>
      <c r="H28" s="15">
        <v>21</v>
      </c>
      <c r="I28" s="15">
        <v>3</v>
      </c>
      <c r="J28" s="15"/>
      <c r="K28" s="15"/>
      <c r="L28" s="15"/>
      <c r="M28" s="15"/>
      <c r="N28" s="1" t="s">
        <v>17</v>
      </c>
      <c r="O28" s="15"/>
      <c r="P28" s="15"/>
      <c r="Q28" s="15"/>
      <c r="R28" s="15"/>
      <c r="S28" s="15"/>
      <c r="T28" s="15"/>
      <c r="U28" s="15"/>
      <c r="V28" s="15"/>
      <c r="W28" s="15">
        <v>977</v>
      </c>
      <c r="X28" s="15">
        <v>977</v>
      </c>
      <c r="Y28" s="15">
        <v>2764</v>
      </c>
      <c r="Z28" s="15">
        <v>330</v>
      </c>
      <c r="AA28" s="1" t="s">
        <v>17</v>
      </c>
      <c r="AB28" s="15"/>
      <c r="AC28" s="15"/>
      <c r="AD28" s="15"/>
      <c r="AE28" s="15"/>
      <c r="AF28" s="15"/>
      <c r="AG28" s="15"/>
      <c r="AH28" s="15">
        <v>1461</v>
      </c>
      <c r="AI28" s="15">
        <v>1461</v>
      </c>
      <c r="AJ28" s="15">
        <v>1</v>
      </c>
      <c r="AK28" s="15">
        <v>1</v>
      </c>
      <c r="AL28" s="15">
        <v>80</v>
      </c>
      <c r="AM28" s="15">
        <v>21</v>
      </c>
      <c r="AN28" s="13" t="s">
        <v>17</v>
      </c>
      <c r="AO28" s="15"/>
      <c r="AP28" s="15"/>
      <c r="AQ28" s="15"/>
      <c r="AR28" s="15"/>
      <c r="AS28" s="15">
        <v>2</v>
      </c>
      <c r="AT28" s="15">
        <v>2</v>
      </c>
      <c r="AU28" s="15">
        <v>5925</v>
      </c>
      <c r="AV28" s="15">
        <v>4088</v>
      </c>
      <c r="AW28" s="15"/>
      <c r="AX28" s="15"/>
      <c r="AY28" s="15"/>
      <c r="AZ28" s="15"/>
      <c r="BA28" s="1" t="s">
        <v>17</v>
      </c>
      <c r="BB28" s="11"/>
      <c r="BC28" s="11"/>
      <c r="BD28" s="11"/>
      <c r="BE28" s="11"/>
      <c r="BF28" s="11">
        <v>1194</v>
      </c>
      <c r="BG28" s="11">
        <v>1194</v>
      </c>
      <c r="BH28" s="11"/>
      <c r="BI28" s="11"/>
      <c r="BJ28" s="9"/>
      <c r="BK28" s="9"/>
      <c r="BL28" s="9"/>
      <c r="BM28" s="9"/>
    </row>
    <row r="29" spans="1:65" ht="14.25">
      <c r="A29" s="1" t="s">
        <v>18</v>
      </c>
      <c r="B29" s="15">
        <v>15659</v>
      </c>
      <c r="C29" s="15">
        <v>5995</v>
      </c>
      <c r="D29" s="15"/>
      <c r="E29" s="15"/>
      <c r="F29" s="15"/>
      <c r="G29" s="15"/>
      <c r="H29" s="15"/>
      <c r="I29" s="15"/>
      <c r="J29" s="15"/>
      <c r="K29" s="15"/>
      <c r="L29" s="15">
        <v>2854</v>
      </c>
      <c r="M29" s="15">
        <v>2854</v>
      </c>
      <c r="N29" s="1" t="s">
        <v>18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2629</v>
      </c>
      <c r="Z29" s="15">
        <v>323</v>
      </c>
      <c r="AA29" s="1" t="s">
        <v>18</v>
      </c>
      <c r="AB29" s="15"/>
      <c r="AC29" s="15"/>
      <c r="AD29" s="15"/>
      <c r="AE29" s="15"/>
      <c r="AF29" s="15"/>
      <c r="AG29" s="15"/>
      <c r="AH29" s="15"/>
      <c r="AI29" s="15"/>
      <c r="AJ29" s="15">
        <v>650</v>
      </c>
      <c r="AK29" s="15">
        <v>332</v>
      </c>
      <c r="AL29" s="15"/>
      <c r="AM29" s="15"/>
      <c r="AN29" s="13" t="s">
        <v>18</v>
      </c>
      <c r="AO29" s="15"/>
      <c r="AP29" s="15"/>
      <c r="AQ29" s="15"/>
      <c r="AR29" s="15"/>
      <c r="AS29" s="15"/>
      <c r="AT29" s="15"/>
      <c r="AU29" s="15">
        <v>51425</v>
      </c>
      <c r="AV29" s="15">
        <v>18905</v>
      </c>
      <c r="AW29" s="15"/>
      <c r="AX29" s="15"/>
      <c r="AY29" s="15"/>
      <c r="AZ29" s="15"/>
      <c r="BA29" s="1" t="s">
        <v>18</v>
      </c>
      <c r="BB29" s="11"/>
      <c r="BC29" s="11"/>
      <c r="BD29" s="11"/>
      <c r="BE29" s="11"/>
      <c r="BF29" s="11"/>
      <c r="BG29" s="11"/>
      <c r="BH29" s="11"/>
      <c r="BI29" s="11"/>
      <c r="BJ29" s="9"/>
      <c r="BK29" s="9"/>
      <c r="BL29" s="9"/>
      <c r="BM29" s="9"/>
    </row>
    <row r="30" spans="1:65" ht="14.25">
      <c r="A30" s="1" t="s">
        <v>19</v>
      </c>
      <c r="B30" s="15">
        <v>3295</v>
      </c>
      <c r="C30" s="15">
        <v>704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" t="s">
        <v>19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" t="s">
        <v>19</v>
      </c>
      <c r="AB30" s="15"/>
      <c r="AC30" s="15"/>
      <c r="AD30" s="15"/>
      <c r="AE30" s="15"/>
      <c r="AF30" s="15"/>
      <c r="AG30" s="15"/>
      <c r="AH30" s="15">
        <v>0</v>
      </c>
      <c r="AI30" s="15">
        <v>0</v>
      </c>
      <c r="AJ30" s="15"/>
      <c r="AK30" s="15"/>
      <c r="AL30" s="15"/>
      <c r="AM30" s="15"/>
      <c r="AN30" s="13" t="s">
        <v>19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" t="s">
        <v>19</v>
      </c>
      <c r="BB30" s="11"/>
      <c r="BC30" s="11"/>
      <c r="BD30" s="11"/>
      <c r="BE30" s="11"/>
      <c r="BF30" s="11"/>
      <c r="BG30" s="11"/>
      <c r="BH30" s="11"/>
      <c r="BI30" s="11"/>
      <c r="BJ30" s="9"/>
      <c r="BK30" s="9"/>
      <c r="BL30" s="9"/>
      <c r="BM30" s="9"/>
    </row>
    <row r="31" spans="1:65" ht="14.25">
      <c r="A31" s="1" t="s">
        <v>20</v>
      </c>
      <c r="B31" s="15">
        <v>84839</v>
      </c>
      <c r="C31" s="15">
        <v>3285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" t="s">
        <v>20</v>
      </c>
      <c r="O31" s="15">
        <v>203</v>
      </c>
      <c r="P31" s="15">
        <v>203</v>
      </c>
      <c r="Q31" s="15"/>
      <c r="R31" s="15"/>
      <c r="S31" s="15"/>
      <c r="T31" s="15"/>
      <c r="U31" s="15"/>
      <c r="V31" s="15"/>
      <c r="W31" s="15"/>
      <c r="X31" s="15"/>
      <c r="Y31" s="15">
        <v>7341</v>
      </c>
      <c r="Z31" s="15">
        <v>769</v>
      </c>
      <c r="AA31" s="1" t="s">
        <v>20</v>
      </c>
      <c r="AB31" s="15">
        <v>1</v>
      </c>
      <c r="AC31" s="15">
        <v>1</v>
      </c>
      <c r="AD31" s="15">
        <v>29</v>
      </c>
      <c r="AE31" s="15">
        <v>29</v>
      </c>
      <c r="AF31" s="15"/>
      <c r="AG31" s="15"/>
      <c r="AH31" s="15">
        <v>7396</v>
      </c>
      <c r="AI31" s="15">
        <v>7396</v>
      </c>
      <c r="AJ31" s="15">
        <v>1362</v>
      </c>
      <c r="AK31" s="15">
        <v>1362</v>
      </c>
      <c r="AL31" s="15">
        <v>133</v>
      </c>
      <c r="AM31" s="15">
        <v>133</v>
      </c>
      <c r="AN31" s="13" t="s">
        <v>20</v>
      </c>
      <c r="AO31" s="15"/>
      <c r="AP31" s="15"/>
      <c r="AQ31" s="15">
        <v>56</v>
      </c>
      <c r="AR31" s="15">
        <v>56</v>
      </c>
      <c r="AS31" s="15"/>
      <c r="AT31" s="15"/>
      <c r="AU31" s="15">
        <v>13916</v>
      </c>
      <c r="AV31" s="15">
        <v>1392</v>
      </c>
      <c r="AW31" s="15"/>
      <c r="AX31" s="15"/>
      <c r="AY31" s="15"/>
      <c r="AZ31" s="15"/>
      <c r="BA31" s="1" t="s">
        <v>20</v>
      </c>
      <c r="BB31" s="11"/>
      <c r="BC31" s="11"/>
      <c r="BD31" s="11"/>
      <c r="BE31" s="11"/>
      <c r="BF31" s="11"/>
      <c r="BG31" s="11"/>
      <c r="BH31" s="11"/>
      <c r="BI31" s="11"/>
      <c r="BJ31" s="9"/>
      <c r="BK31" s="9"/>
      <c r="BL31" s="9"/>
      <c r="BM31" s="9"/>
    </row>
    <row r="32" spans="1:65" ht="14.25">
      <c r="A32" s="1" t="s">
        <v>21</v>
      </c>
      <c r="B32" s="15">
        <v>14884</v>
      </c>
      <c r="C32" s="15">
        <v>1067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" t="s">
        <v>21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" t="s">
        <v>21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3" t="s">
        <v>21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" t="s">
        <v>21</v>
      </c>
      <c r="BB32" s="11"/>
      <c r="BC32" s="11"/>
      <c r="BD32" s="11"/>
      <c r="BE32" s="11"/>
      <c r="BF32" s="11"/>
      <c r="BG32" s="11"/>
      <c r="BH32" s="11"/>
      <c r="BI32" s="11"/>
      <c r="BJ32" s="9"/>
      <c r="BK32" s="9"/>
      <c r="BL32" s="9"/>
      <c r="BM32" s="9"/>
    </row>
    <row r="33" spans="1:65" ht="14.25">
      <c r="A33" s="1" t="s">
        <v>22</v>
      </c>
      <c r="B33" s="15">
        <v>28817</v>
      </c>
      <c r="C33" s="15">
        <v>2953</v>
      </c>
      <c r="D33" s="15"/>
      <c r="E33" s="15"/>
      <c r="F33" s="15"/>
      <c r="G33" s="15"/>
      <c r="H33" s="15">
        <v>11</v>
      </c>
      <c r="I33" s="15">
        <v>4</v>
      </c>
      <c r="J33" s="15"/>
      <c r="K33" s="15"/>
      <c r="L33" s="15"/>
      <c r="M33" s="15"/>
      <c r="N33" s="1" t="s">
        <v>22</v>
      </c>
      <c r="O33" s="15"/>
      <c r="P33" s="15"/>
      <c r="Q33" s="15"/>
      <c r="R33" s="15"/>
      <c r="S33" s="15">
        <v>790</v>
      </c>
      <c r="T33" s="15">
        <v>284</v>
      </c>
      <c r="U33" s="15">
        <v>4</v>
      </c>
      <c r="V33" s="15">
        <v>4</v>
      </c>
      <c r="W33" s="15">
        <v>140</v>
      </c>
      <c r="X33" s="15">
        <v>136</v>
      </c>
      <c r="Y33" s="15">
        <v>1574</v>
      </c>
      <c r="Z33" s="15">
        <v>262</v>
      </c>
      <c r="AA33" s="1" t="s">
        <v>22</v>
      </c>
      <c r="AB33" s="15"/>
      <c r="AC33" s="15"/>
      <c r="AD33" s="15">
        <v>24</v>
      </c>
      <c r="AE33" s="15">
        <v>24</v>
      </c>
      <c r="AF33" s="15"/>
      <c r="AG33" s="15"/>
      <c r="AH33" s="15">
        <v>3936</v>
      </c>
      <c r="AI33" s="15">
        <v>1189</v>
      </c>
      <c r="AJ33" s="15"/>
      <c r="AK33" s="15"/>
      <c r="AL33" s="15">
        <v>1276</v>
      </c>
      <c r="AM33" s="15">
        <v>67</v>
      </c>
      <c r="AN33" s="13" t="s">
        <v>22</v>
      </c>
      <c r="AO33" s="15"/>
      <c r="AP33" s="15"/>
      <c r="AQ33" s="15"/>
      <c r="AR33" s="15"/>
      <c r="AS33" s="15"/>
      <c r="AT33" s="15"/>
      <c r="AU33" s="15">
        <v>6805</v>
      </c>
      <c r="AV33" s="15">
        <v>1483</v>
      </c>
      <c r="AW33" s="15"/>
      <c r="AX33" s="15"/>
      <c r="AY33" s="15"/>
      <c r="AZ33" s="15"/>
      <c r="BA33" s="1" t="s">
        <v>22</v>
      </c>
      <c r="BB33" s="11"/>
      <c r="BC33" s="11"/>
      <c r="BD33" s="11"/>
      <c r="BE33" s="11"/>
      <c r="BF33" s="11"/>
      <c r="BG33" s="11"/>
      <c r="BH33" s="11"/>
      <c r="BI33" s="11"/>
      <c r="BJ33" s="9"/>
      <c r="BK33" s="9"/>
      <c r="BL33" s="9"/>
      <c r="BM33" s="9"/>
    </row>
    <row r="34" spans="1:65" ht="14.25">
      <c r="A34" s="1" t="s">
        <v>23</v>
      </c>
      <c r="B34" s="15">
        <v>80501</v>
      </c>
      <c r="C34" s="15">
        <v>19459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" t="s">
        <v>23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>
        <v>6819</v>
      </c>
      <c r="Z34" s="15">
        <v>3686</v>
      </c>
      <c r="AA34" s="1" t="s">
        <v>23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>
        <v>56</v>
      </c>
      <c r="AM34" s="15">
        <v>56</v>
      </c>
      <c r="AN34" s="13" t="s">
        <v>23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" t="s">
        <v>23</v>
      </c>
      <c r="BB34" s="11"/>
      <c r="BC34" s="11"/>
      <c r="BD34" s="11"/>
      <c r="BE34" s="11"/>
      <c r="BF34" s="11"/>
      <c r="BG34" s="11"/>
      <c r="BH34" s="11"/>
      <c r="BI34" s="11"/>
      <c r="BJ34" s="9"/>
      <c r="BK34" s="9"/>
      <c r="BL34" s="9"/>
      <c r="BM34" s="9"/>
    </row>
    <row r="35" spans="1:65" ht="14.25">
      <c r="A35" s="1" t="s">
        <v>24</v>
      </c>
      <c r="B35" s="15">
        <v>5913</v>
      </c>
      <c r="C35" s="15">
        <v>1111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" t="s">
        <v>24</v>
      </c>
      <c r="O35" s="15"/>
      <c r="P35" s="15"/>
      <c r="Q35" s="15"/>
      <c r="R35" s="15"/>
      <c r="S35" s="15"/>
      <c r="T35" s="15"/>
      <c r="U35" s="15"/>
      <c r="V35" s="15"/>
      <c r="W35" s="15">
        <v>420</v>
      </c>
      <c r="X35" s="15">
        <v>113</v>
      </c>
      <c r="Y35" s="15"/>
      <c r="Z35" s="15"/>
      <c r="AA35" s="1" t="s">
        <v>24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3" t="s">
        <v>24</v>
      </c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" t="s">
        <v>24</v>
      </c>
      <c r="BB35" s="11"/>
      <c r="BC35" s="11"/>
      <c r="BD35" s="11"/>
      <c r="BE35" s="11"/>
      <c r="BF35" s="11"/>
      <c r="BG35" s="11"/>
      <c r="BH35" s="11"/>
      <c r="BI35" s="11"/>
      <c r="BJ35" s="9"/>
      <c r="BK35" s="9"/>
      <c r="BL35" s="9"/>
      <c r="BM35" s="9"/>
    </row>
    <row r="36" spans="1:65" ht="14.25">
      <c r="A36" s="1" t="s">
        <v>25</v>
      </c>
      <c r="B36" s="15">
        <v>70379</v>
      </c>
      <c r="C36" s="15">
        <v>3515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 t="s">
        <v>25</v>
      </c>
      <c r="O36" s="15"/>
      <c r="P36" s="15"/>
      <c r="Q36" s="15"/>
      <c r="R36" s="15"/>
      <c r="S36" s="15">
        <v>2964</v>
      </c>
      <c r="T36" s="15">
        <v>1071</v>
      </c>
      <c r="U36" s="15">
        <v>31</v>
      </c>
      <c r="V36" s="15">
        <v>31</v>
      </c>
      <c r="W36" s="15"/>
      <c r="X36" s="15"/>
      <c r="Y36" s="15">
        <v>5555</v>
      </c>
      <c r="Z36" s="15">
        <v>750</v>
      </c>
      <c r="AA36" s="1" t="s">
        <v>25</v>
      </c>
      <c r="AB36" s="15"/>
      <c r="AC36" s="15"/>
      <c r="AD36" s="15">
        <v>2</v>
      </c>
      <c r="AE36" s="15">
        <v>2</v>
      </c>
      <c r="AF36" s="15"/>
      <c r="AG36" s="15"/>
      <c r="AH36" s="15">
        <v>209</v>
      </c>
      <c r="AI36" s="15">
        <v>209</v>
      </c>
      <c r="AJ36" s="15">
        <v>1942</v>
      </c>
      <c r="AK36" s="15">
        <v>1942</v>
      </c>
      <c r="AL36" s="15">
        <v>4765</v>
      </c>
      <c r="AM36" s="15">
        <v>243</v>
      </c>
      <c r="AN36" s="13" t="s">
        <v>25</v>
      </c>
      <c r="AO36" s="15"/>
      <c r="AP36" s="15"/>
      <c r="AQ36" s="15"/>
      <c r="AR36" s="15"/>
      <c r="AS36" s="15">
        <v>9947</v>
      </c>
      <c r="AT36" s="15">
        <v>4116</v>
      </c>
      <c r="AU36" s="15">
        <v>49590</v>
      </c>
      <c r="AV36" s="15">
        <v>7967</v>
      </c>
      <c r="AW36" s="15"/>
      <c r="AX36" s="15"/>
      <c r="AY36" s="15"/>
      <c r="AZ36" s="15"/>
      <c r="BA36" s="1" t="s">
        <v>25</v>
      </c>
      <c r="BB36" s="11"/>
      <c r="BC36" s="11"/>
      <c r="BD36" s="11">
        <v>3</v>
      </c>
      <c r="BE36" s="11">
        <v>3</v>
      </c>
      <c r="BF36" s="11"/>
      <c r="BG36" s="11"/>
      <c r="BH36" s="11"/>
      <c r="BI36" s="11"/>
      <c r="BJ36" s="9"/>
      <c r="BK36" s="9"/>
      <c r="BL36" s="9"/>
      <c r="BM36" s="9"/>
    </row>
    <row r="37" spans="1:65" ht="14.25">
      <c r="A37" s="1" t="s">
        <v>26</v>
      </c>
      <c r="B37" s="15">
        <v>34659</v>
      </c>
      <c r="C37" s="15">
        <v>9073</v>
      </c>
      <c r="D37" s="15">
        <v>6918</v>
      </c>
      <c r="E37" s="15">
        <v>4379</v>
      </c>
      <c r="F37" s="15">
        <v>1838</v>
      </c>
      <c r="G37" s="15">
        <v>1208</v>
      </c>
      <c r="H37" s="15">
        <v>1319</v>
      </c>
      <c r="I37" s="15">
        <v>1319</v>
      </c>
      <c r="J37" s="15">
        <v>2255</v>
      </c>
      <c r="K37" s="15">
        <v>745</v>
      </c>
      <c r="L37" s="15">
        <v>290</v>
      </c>
      <c r="M37" s="15">
        <v>290</v>
      </c>
      <c r="N37" s="1" t="s">
        <v>26</v>
      </c>
      <c r="O37" s="15"/>
      <c r="P37" s="15"/>
      <c r="Q37" s="15"/>
      <c r="R37" s="15"/>
      <c r="S37" s="15">
        <v>1935</v>
      </c>
      <c r="T37" s="15">
        <v>422</v>
      </c>
      <c r="U37" s="15"/>
      <c r="V37" s="15"/>
      <c r="W37" s="15">
        <v>117</v>
      </c>
      <c r="X37" s="15">
        <v>117</v>
      </c>
      <c r="Y37" s="15">
        <v>1198</v>
      </c>
      <c r="Z37" s="15">
        <v>568</v>
      </c>
      <c r="AA37" s="1" t="s">
        <v>26</v>
      </c>
      <c r="AB37" s="15"/>
      <c r="AC37" s="15"/>
      <c r="AD37" s="15">
        <v>40</v>
      </c>
      <c r="AE37" s="15">
        <v>40</v>
      </c>
      <c r="AF37" s="15"/>
      <c r="AG37" s="15"/>
      <c r="AH37" s="15">
        <v>546</v>
      </c>
      <c r="AI37" s="15">
        <v>546</v>
      </c>
      <c r="AJ37" s="15"/>
      <c r="AK37" s="15"/>
      <c r="AL37" s="15">
        <v>2908</v>
      </c>
      <c r="AM37" s="15">
        <v>594</v>
      </c>
      <c r="AN37" s="13" t="s">
        <v>26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" t="s">
        <v>26</v>
      </c>
      <c r="BB37" s="11"/>
      <c r="BC37" s="11"/>
      <c r="BD37" s="11"/>
      <c r="BE37" s="11"/>
      <c r="BF37" s="11">
        <v>266</v>
      </c>
      <c r="BG37" s="11">
        <v>266</v>
      </c>
      <c r="BH37" s="11"/>
      <c r="BI37" s="11"/>
      <c r="BJ37" s="9"/>
      <c r="BK37" s="9"/>
      <c r="BL37" s="9"/>
      <c r="BM37" s="9"/>
    </row>
    <row r="38" spans="1:65" ht="14.25">
      <c r="A38" s="1" t="s">
        <v>27</v>
      </c>
      <c r="B38" s="15">
        <v>63855</v>
      </c>
      <c r="C38" s="15">
        <v>4921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" t="s">
        <v>27</v>
      </c>
      <c r="O38" s="15"/>
      <c r="P38" s="15"/>
      <c r="Q38" s="15"/>
      <c r="R38" s="15"/>
      <c r="S38" s="15"/>
      <c r="T38" s="15"/>
      <c r="U38" s="15"/>
      <c r="V38" s="15"/>
      <c r="W38" s="15">
        <v>300</v>
      </c>
      <c r="X38" s="15">
        <v>300</v>
      </c>
      <c r="Y38" s="15">
        <v>2513</v>
      </c>
      <c r="Z38" s="15">
        <v>400</v>
      </c>
      <c r="AA38" s="1" t="s">
        <v>27</v>
      </c>
      <c r="AB38" s="15"/>
      <c r="AC38" s="15"/>
      <c r="AD38" s="15"/>
      <c r="AE38" s="15"/>
      <c r="AF38" s="15"/>
      <c r="AG38" s="15"/>
      <c r="AH38" s="15">
        <v>2170</v>
      </c>
      <c r="AI38" s="15">
        <v>1414</v>
      </c>
      <c r="AJ38" s="15">
        <v>3134</v>
      </c>
      <c r="AK38" s="15">
        <v>1942</v>
      </c>
      <c r="AL38" s="15">
        <v>2698</v>
      </c>
      <c r="AM38" s="15">
        <v>261</v>
      </c>
      <c r="AN38" s="13" t="s">
        <v>27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" t="s">
        <v>27</v>
      </c>
      <c r="BB38" s="11"/>
      <c r="BC38" s="11"/>
      <c r="BD38" s="11"/>
      <c r="BE38" s="11"/>
      <c r="BF38" s="11"/>
      <c r="BG38" s="11"/>
      <c r="BH38" s="11"/>
      <c r="BI38" s="11"/>
      <c r="BJ38" s="9"/>
      <c r="BK38" s="9"/>
      <c r="BL38" s="9"/>
      <c r="BM38" s="9"/>
    </row>
    <row r="39" spans="1:65" ht="14.25">
      <c r="A39" s="1" t="s">
        <v>28</v>
      </c>
      <c r="B39" s="15">
        <v>5463</v>
      </c>
      <c r="C39" s="15">
        <v>589</v>
      </c>
      <c r="D39" s="15"/>
      <c r="E39" s="15"/>
      <c r="F39" s="15"/>
      <c r="G39" s="15"/>
      <c r="H39" s="15">
        <v>981</v>
      </c>
      <c r="I39" s="15">
        <v>317</v>
      </c>
      <c r="J39" s="15"/>
      <c r="K39" s="15"/>
      <c r="L39" s="15"/>
      <c r="M39" s="15"/>
      <c r="N39" s="1" t="s">
        <v>28</v>
      </c>
      <c r="O39" s="15"/>
      <c r="P39" s="15"/>
      <c r="Q39" s="15"/>
      <c r="R39" s="15"/>
      <c r="S39" s="15"/>
      <c r="T39" s="15"/>
      <c r="U39" s="15"/>
      <c r="V39" s="15"/>
      <c r="W39" s="15">
        <v>68</v>
      </c>
      <c r="X39" s="15">
        <v>68</v>
      </c>
      <c r="Y39" s="15"/>
      <c r="Z39" s="15"/>
      <c r="AA39" s="1" t="s">
        <v>28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>
        <v>816</v>
      </c>
      <c r="AM39" s="15">
        <v>59</v>
      </c>
      <c r="AN39" s="13" t="s">
        <v>28</v>
      </c>
      <c r="AO39" s="15">
        <v>0</v>
      </c>
      <c r="AP39" s="15">
        <v>0</v>
      </c>
      <c r="AQ39" s="15"/>
      <c r="AR39" s="15"/>
      <c r="AS39" s="15"/>
      <c r="AT39" s="15"/>
      <c r="AU39" s="15">
        <v>1753</v>
      </c>
      <c r="AV39" s="15">
        <v>1456</v>
      </c>
      <c r="AW39" s="15"/>
      <c r="AX39" s="15"/>
      <c r="AY39" s="15"/>
      <c r="AZ39" s="15"/>
      <c r="BA39" s="1" t="s">
        <v>28</v>
      </c>
      <c r="BB39" s="11"/>
      <c r="BC39" s="11"/>
      <c r="BD39" s="11"/>
      <c r="BE39" s="11"/>
      <c r="BF39" s="11"/>
      <c r="BG39" s="11"/>
      <c r="BH39" s="11"/>
      <c r="BI39" s="11"/>
      <c r="BJ39" s="9"/>
      <c r="BK39" s="9"/>
      <c r="BL39" s="9"/>
      <c r="BM39" s="9"/>
    </row>
    <row r="40" spans="1:65" ht="14.25">
      <c r="A40" s="1" t="s">
        <v>29</v>
      </c>
      <c r="B40" s="15">
        <v>6208</v>
      </c>
      <c r="C40" s="15">
        <v>1032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" t="s">
        <v>29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" t="s">
        <v>29</v>
      </c>
      <c r="AB40" s="15"/>
      <c r="AC40" s="15"/>
      <c r="AD40" s="15"/>
      <c r="AE40" s="15"/>
      <c r="AF40" s="15"/>
      <c r="AG40" s="15"/>
      <c r="AH40" s="15">
        <v>1</v>
      </c>
      <c r="AI40" s="15">
        <v>1</v>
      </c>
      <c r="AJ40" s="15"/>
      <c r="AK40" s="15"/>
      <c r="AL40" s="15"/>
      <c r="AM40" s="15"/>
      <c r="AN40" s="13" t="s">
        <v>29</v>
      </c>
      <c r="AO40" s="15"/>
      <c r="AP40" s="15"/>
      <c r="AQ40" s="15"/>
      <c r="AR40" s="15"/>
      <c r="AS40" s="15"/>
      <c r="AT40" s="15"/>
      <c r="AU40" s="15">
        <v>261</v>
      </c>
      <c r="AV40" s="15">
        <v>30</v>
      </c>
      <c r="AW40" s="15"/>
      <c r="AX40" s="15"/>
      <c r="AY40" s="15"/>
      <c r="AZ40" s="15"/>
      <c r="BA40" s="1" t="s">
        <v>29</v>
      </c>
      <c r="BB40" s="11"/>
      <c r="BC40" s="11"/>
      <c r="BD40" s="11"/>
      <c r="BE40" s="11"/>
      <c r="BF40" s="11"/>
      <c r="BG40" s="11"/>
      <c r="BH40" s="11"/>
      <c r="BI40" s="11"/>
      <c r="BJ40" s="9"/>
      <c r="BK40" s="9"/>
      <c r="BL40" s="9"/>
      <c r="BM40" s="9"/>
    </row>
    <row r="41" spans="1:65" ht="14.25">
      <c r="A41" s="1" t="s">
        <v>30</v>
      </c>
      <c r="B41" s="15">
        <v>23198</v>
      </c>
      <c r="C41" s="15">
        <v>2452</v>
      </c>
      <c r="D41" s="15"/>
      <c r="E41" s="15"/>
      <c r="F41" s="15"/>
      <c r="G41" s="15"/>
      <c r="H41" s="15"/>
      <c r="I41" s="15"/>
      <c r="J41" s="15"/>
      <c r="K41" s="15"/>
      <c r="L41" s="15">
        <v>25</v>
      </c>
      <c r="M41" s="15">
        <v>25</v>
      </c>
      <c r="N41" s="1" t="s">
        <v>30</v>
      </c>
      <c r="O41" s="15">
        <v>2</v>
      </c>
      <c r="P41" s="15">
        <v>2</v>
      </c>
      <c r="Q41" s="15"/>
      <c r="R41" s="15"/>
      <c r="S41" s="15">
        <v>273</v>
      </c>
      <c r="T41" s="15">
        <v>241</v>
      </c>
      <c r="U41" s="15"/>
      <c r="V41" s="15"/>
      <c r="W41" s="15">
        <v>71</v>
      </c>
      <c r="X41" s="15">
        <v>71</v>
      </c>
      <c r="Y41" s="15">
        <v>6531</v>
      </c>
      <c r="Z41" s="15">
        <v>652</v>
      </c>
      <c r="AA41" s="1" t="s">
        <v>30</v>
      </c>
      <c r="AB41" s="15"/>
      <c r="AC41" s="15"/>
      <c r="AD41" s="15"/>
      <c r="AE41" s="15"/>
      <c r="AF41" s="15"/>
      <c r="AG41" s="15"/>
      <c r="AH41" s="15">
        <v>2</v>
      </c>
      <c r="AI41" s="15">
        <v>2</v>
      </c>
      <c r="AJ41" s="15">
        <v>454</v>
      </c>
      <c r="AK41" s="15">
        <v>330</v>
      </c>
      <c r="AL41" s="15">
        <v>3422</v>
      </c>
      <c r="AM41" s="15">
        <v>280</v>
      </c>
      <c r="AN41" s="13" t="s">
        <v>30</v>
      </c>
      <c r="AO41" s="15">
        <v>84</v>
      </c>
      <c r="AP41" s="15">
        <v>65</v>
      </c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" t="s">
        <v>30</v>
      </c>
      <c r="BB41" s="11"/>
      <c r="BC41" s="11"/>
      <c r="BD41" s="11"/>
      <c r="BE41" s="11"/>
      <c r="BF41" s="11"/>
      <c r="BG41" s="11"/>
      <c r="BH41" s="11"/>
      <c r="BI41" s="11"/>
      <c r="BJ41" s="9"/>
      <c r="BK41" s="9"/>
      <c r="BL41" s="9"/>
      <c r="BM41" s="9"/>
    </row>
    <row r="42" spans="1:65" ht="14.25">
      <c r="A42" s="1" t="s">
        <v>31</v>
      </c>
      <c r="B42" s="15">
        <v>73991</v>
      </c>
      <c r="C42" s="15">
        <v>20912</v>
      </c>
      <c r="D42" s="15"/>
      <c r="E42" s="15"/>
      <c r="F42" s="15"/>
      <c r="G42" s="15"/>
      <c r="H42" s="15"/>
      <c r="I42" s="15"/>
      <c r="J42" s="15">
        <v>20</v>
      </c>
      <c r="K42" s="15">
        <v>20</v>
      </c>
      <c r="L42" s="15">
        <v>1173</v>
      </c>
      <c r="M42" s="15">
        <v>1173</v>
      </c>
      <c r="N42" s="1" t="s">
        <v>31</v>
      </c>
      <c r="O42" s="15">
        <v>107</v>
      </c>
      <c r="P42" s="15">
        <v>107</v>
      </c>
      <c r="Q42" s="15"/>
      <c r="R42" s="15"/>
      <c r="S42" s="15">
        <v>6884</v>
      </c>
      <c r="T42" s="15">
        <v>313</v>
      </c>
      <c r="U42" s="15">
        <v>25</v>
      </c>
      <c r="V42" s="15">
        <v>25</v>
      </c>
      <c r="W42" s="15">
        <v>928</v>
      </c>
      <c r="X42" s="15">
        <v>928</v>
      </c>
      <c r="Y42" s="15">
        <v>3976</v>
      </c>
      <c r="Z42" s="15">
        <v>395</v>
      </c>
      <c r="AA42" s="1" t="s">
        <v>31</v>
      </c>
      <c r="AB42" s="15"/>
      <c r="AC42" s="15"/>
      <c r="AD42" s="15">
        <v>31</v>
      </c>
      <c r="AE42" s="15">
        <v>31</v>
      </c>
      <c r="AF42" s="15"/>
      <c r="AG42" s="15"/>
      <c r="AH42" s="15">
        <v>158</v>
      </c>
      <c r="AI42" s="15">
        <v>158</v>
      </c>
      <c r="AJ42" s="15">
        <v>2283</v>
      </c>
      <c r="AK42" s="15">
        <v>847</v>
      </c>
      <c r="AL42" s="15">
        <v>2108</v>
      </c>
      <c r="AM42" s="15">
        <v>102</v>
      </c>
      <c r="AN42" s="13" t="s">
        <v>31</v>
      </c>
      <c r="AO42" s="15"/>
      <c r="AP42" s="15"/>
      <c r="AQ42" s="15"/>
      <c r="AR42" s="15"/>
      <c r="AS42" s="15">
        <v>104</v>
      </c>
      <c r="AT42" s="15">
        <v>104</v>
      </c>
      <c r="AU42" s="15">
        <v>539</v>
      </c>
      <c r="AV42" s="15">
        <v>532</v>
      </c>
      <c r="AW42" s="15"/>
      <c r="AX42" s="15"/>
      <c r="AY42" s="15"/>
      <c r="AZ42" s="15"/>
      <c r="BA42" s="1" t="s">
        <v>31</v>
      </c>
      <c r="BB42" s="11"/>
      <c r="BC42" s="11"/>
      <c r="BD42" s="11"/>
      <c r="BE42" s="11"/>
      <c r="BF42" s="11">
        <v>1130</v>
      </c>
      <c r="BG42" s="11">
        <v>1130</v>
      </c>
      <c r="BH42" s="11">
        <v>4</v>
      </c>
      <c r="BI42" s="11">
        <v>4</v>
      </c>
      <c r="BJ42" s="9"/>
      <c r="BK42" s="9"/>
      <c r="BL42" s="9"/>
      <c r="BM42" s="9"/>
    </row>
    <row r="43" spans="1:65" ht="14.25">
      <c r="A43" s="1" t="s">
        <v>32</v>
      </c>
      <c r="B43" s="15">
        <v>5531</v>
      </c>
      <c r="C43" s="15">
        <v>462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" t="s">
        <v>32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" t="s">
        <v>32</v>
      </c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>
        <v>3092</v>
      </c>
      <c r="AM43" s="15">
        <v>448</v>
      </c>
      <c r="AN43" s="13" t="s">
        <v>32</v>
      </c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" t="s">
        <v>32</v>
      </c>
      <c r="BB43" s="11"/>
      <c r="BC43" s="11"/>
      <c r="BD43" s="11"/>
      <c r="BE43" s="11"/>
      <c r="BF43" s="11">
        <v>2</v>
      </c>
      <c r="BG43" s="11">
        <v>2</v>
      </c>
      <c r="BH43" s="11"/>
      <c r="BI43" s="11"/>
      <c r="BJ43" s="9"/>
      <c r="BK43" s="9"/>
      <c r="BL43" s="9"/>
      <c r="BM43" s="9"/>
    </row>
    <row r="44" spans="1:65" ht="14.25">
      <c r="A44" s="1" t="s">
        <v>33</v>
      </c>
      <c r="B44" s="15">
        <v>9014</v>
      </c>
      <c r="C44" s="15">
        <v>747</v>
      </c>
      <c r="D44" s="15"/>
      <c r="E44" s="15"/>
      <c r="F44" s="15"/>
      <c r="G44" s="15"/>
      <c r="H44" s="15">
        <v>517</v>
      </c>
      <c r="I44" s="15">
        <v>94</v>
      </c>
      <c r="J44" s="15"/>
      <c r="K44" s="15"/>
      <c r="L44" s="15">
        <v>1839</v>
      </c>
      <c r="M44" s="15">
        <v>1839</v>
      </c>
      <c r="N44" s="1" t="s">
        <v>33</v>
      </c>
      <c r="O44" s="15"/>
      <c r="P44" s="15"/>
      <c r="Q44" s="15"/>
      <c r="R44" s="15"/>
      <c r="S44" s="15"/>
      <c r="T44" s="15"/>
      <c r="U44" s="15">
        <v>1</v>
      </c>
      <c r="V44" s="15">
        <v>1</v>
      </c>
      <c r="W44" s="15">
        <v>27</v>
      </c>
      <c r="X44" s="15">
        <v>26</v>
      </c>
      <c r="Y44" s="15">
        <v>177</v>
      </c>
      <c r="Z44" s="15">
        <v>30</v>
      </c>
      <c r="AA44" s="1" t="s">
        <v>33</v>
      </c>
      <c r="AB44" s="15"/>
      <c r="AC44" s="15"/>
      <c r="AD44" s="15"/>
      <c r="AE44" s="15"/>
      <c r="AF44" s="15"/>
      <c r="AG44" s="15"/>
      <c r="AH44" s="15">
        <v>73</v>
      </c>
      <c r="AI44" s="15">
        <v>13</v>
      </c>
      <c r="AJ44" s="15">
        <v>126</v>
      </c>
      <c r="AK44" s="15">
        <v>19</v>
      </c>
      <c r="AL44" s="15">
        <v>448</v>
      </c>
      <c r="AM44" s="15">
        <v>15</v>
      </c>
      <c r="AN44" s="13" t="s">
        <v>33</v>
      </c>
      <c r="AO44" s="15"/>
      <c r="AP44" s="15"/>
      <c r="AQ44" s="15"/>
      <c r="AR44" s="15"/>
      <c r="AS44" s="15"/>
      <c r="AT44" s="15"/>
      <c r="AU44" s="15">
        <v>1387</v>
      </c>
      <c r="AV44" s="15">
        <v>1269</v>
      </c>
      <c r="AW44" s="15"/>
      <c r="AX44" s="15"/>
      <c r="AY44" s="15"/>
      <c r="AZ44" s="15"/>
      <c r="BA44" s="1" t="s">
        <v>33</v>
      </c>
      <c r="BB44" s="11"/>
      <c r="BC44" s="11"/>
      <c r="BD44" s="11"/>
      <c r="BE44" s="11"/>
      <c r="BF44" s="11"/>
      <c r="BG44" s="11"/>
      <c r="BH44" s="11"/>
      <c r="BI44" s="11"/>
      <c r="BJ44" s="9"/>
      <c r="BK44" s="9"/>
      <c r="BL44" s="9"/>
      <c r="BM44" s="9"/>
    </row>
    <row r="45" spans="1:65" ht="14.25">
      <c r="A45" s="1" t="s">
        <v>34</v>
      </c>
      <c r="B45" s="15">
        <v>35855</v>
      </c>
      <c r="C45" s="15">
        <v>10115</v>
      </c>
      <c r="D45" s="15"/>
      <c r="E45" s="15"/>
      <c r="F45" s="15"/>
      <c r="G45" s="15"/>
      <c r="H45" s="15">
        <v>1</v>
      </c>
      <c r="I45" s="15">
        <v>1</v>
      </c>
      <c r="J45" s="15"/>
      <c r="K45" s="15"/>
      <c r="L45" s="15"/>
      <c r="M45" s="15"/>
      <c r="N45" s="1" t="s">
        <v>34</v>
      </c>
      <c r="O45" s="15"/>
      <c r="P45" s="15"/>
      <c r="Q45" s="15">
        <v>11</v>
      </c>
      <c r="R45" s="15">
        <v>11</v>
      </c>
      <c r="S45" s="15">
        <v>672</v>
      </c>
      <c r="T45" s="15">
        <v>6</v>
      </c>
      <c r="U45" s="15"/>
      <c r="V45" s="15"/>
      <c r="W45" s="15">
        <v>13</v>
      </c>
      <c r="X45" s="15">
        <v>13</v>
      </c>
      <c r="Y45" s="15">
        <v>67</v>
      </c>
      <c r="Z45" s="15">
        <v>7</v>
      </c>
      <c r="AA45" s="1" t="s">
        <v>34</v>
      </c>
      <c r="AB45" s="15"/>
      <c r="AC45" s="15"/>
      <c r="AD45" s="15"/>
      <c r="AE45" s="15"/>
      <c r="AF45" s="15"/>
      <c r="AG45" s="15"/>
      <c r="AH45" s="15">
        <v>108</v>
      </c>
      <c r="AI45" s="15">
        <v>108</v>
      </c>
      <c r="AJ45" s="15">
        <v>96</v>
      </c>
      <c r="AK45" s="15">
        <v>45</v>
      </c>
      <c r="AL45" s="15">
        <v>1650</v>
      </c>
      <c r="AM45" s="15">
        <v>184</v>
      </c>
      <c r="AN45" s="13" t="s">
        <v>34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" t="s">
        <v>34</v>
      </c>
      <c r="BB45" s="11"/>
      <c r="BC45" s="11"/>
      <c r="BD45" s="11"/>
      <c r="BE45" s="11"/>
      <c r="BF45" s="11"/>
      <c r="BG45" s="11"/>
      <c r="BH45" s="11"/>
      <c r="BI45" s="11"/>
      <c r="BJ45" s="9"/>
      <c r="BK45" s="9"/>
      <c r="BL45" s="9"/>
      <c r="BM45" s="9"/>
    </row>
    <row r="46" spans="1:65" ht="14.25">
      <c r="A46" s="1" t="s">
        <v>35</v>
      </c>
      <c r="B46" s="15">
        <v>527</v>
      </c>
      <c r="C46" s="15">
        <v>52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" t="s">
        <v>35</v>
      </c>
      <c r="O46" s="15"/>
      <c r="P46" s="15"/>
      <c r="Q46" s="15"/>
      <c r="R46" s="15"/>
      <c r="S46" s="15"/>
      <c r="T46" s="15"/>
      <c r="U46" s="15"/>
      <c r="V46" s="15"/>
      <c r="W46" s="15">
        <v>56</v>
      </c>
      <c r="X46" s="15">
        <v>53</v>
      </c>
      <c r="Y46" s="15">
        <v>82</v>
      </c>
      <c r="Z46" s="15">
        <v>13</v>
      </c>
      <c r="AA46" s="1" t="s">
        <v>35</v>
      </c>
      <c r="AB46" s="15"/>
      <c r="AC46" s="15"/>
      <c r="AD46" s="15"/>
      <c r="AE46" s="15"/>
      <c r="AF46" s="15"/>
      <c r="AG46" s="15"/>
      <c r="AH46" s="15">
        <v>11</v>
      </c>
      <c r="AI46" s="15">
        <v>11</v>
      </c>
      <c r="AJ46" s="15"/>
      <c r="AK46" s="15"/>
      <c r="AL46" s="15">
        <v>12</v>
      </c>
      <c r="AM46" s="15">
        <v>2</v>
      </c>
      <c r="AN46" s="13" t="s">
        <v>35</v>
      </c>
      <c r="AO46" s="15">
        <v>4</v>
      </c>
      <c r="AP46" s="15">
        <v>4</v>
      </c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" t="s">
        <v>35</v>
      </c>
      <c r="BB46" s="11"/>
      <c r="BC46" s="11"/>
      <c r="BD46" s="11"/>
      <c r="BE46" s="11"/>
      <c r="BF46" s="11"/>
      <c r="BG46" s="11"/>
      <c r="BH46" s="11"/>
      <c r="BI46" s="11"/>
      <c r="BJ46" s="9"/>
      <c r="BK46" s="9"/>
      <c r="BL46" s="9"/>
      <c r="BM46" s="9"/>
    </row>
    <row r="47" spans="1:65" ht="14.25">
      <c r="A47" s="1" t="s">
        <v>36</v>
      </c>
      <c r="B47" s="15">
        <v>24230</v>
      </c>
      <c r="C47" s="15">
        <v>2789</v>
      </c>
      <c r="D47" s="15"/>
      <c r="E47" s="15"/>
      <c r="F47" s="15"/>
      <c r="G47" s="15"/>
      <c r="H47" s="15"/>
      <c r="I47" s="15"/>
      <c r="J47" s="15"/>
      <c r="K47" s="15"/>
      <c r="L47" s="15">
        <v>11</v>
      </c>
      <c r="M47" s="15">
        <v>11</v>
      </c>
      <c r="N47" s="1" t="s">
        <v>36</v>
      </c>
      <c r="O47" s="15">
        <v>7</v>
      </c>
      <c r="P47" s="15">
        <v>7</v>
      </c>
      <c r="Q47" s="15"/>
      <c r="R47" s="15"/>
      <c r="S47" s="15"/>
      <c r="T47" s="15"/>
      <c r="U47" s="15"/>
      <c r="V47" s="15"/>
      <c r="W47" s="15">
        <v>222</v>
      </c>
      <c r="X47" s="15">
        <v>197</v>
      </c>
      <c r="Y47" s="15">
        <v>433</v>
      </c>
      <c r="Z47" s="15">
        <v>41</v>
      </c>
      <c r="AA47" s="1" t="s">
        <v>36</v>
      </c>
      <c r="AB47" s="15"/>
      <c r="AC47" s="15"/>
      <c r="AD47" s="15"/>
      <c r="AE47" s="15"/>
      <c r="AF47" s="15"/>
      <c r="AG47" s="15"/>
      <c r="AH47" s="15">
        <v>96</v>
      </c>
      <c r="AI47" s="15">
        <v>20</v>
      </c>
      <c r="AJ47" s="15"/>
      <c r="AK47" s="15"/>
      <c r="AL47" s="15">
        <v>1708</v>
      </c>
      <c r="AM47" s="15">
        <v>60</v>
      </c>
      <c r="AN47" s="13" t="s">
        <v>36</v>
      </c>
      <c r="AO47" s="15"/>
      <c r="AP47" s="15"/>
      <c r="AQ47" s="15"/>
      <c r="AR47" s="15"/>
      <c r="AS47" s="15"/>
      <c r="AT47" s="15"/>
      <c r="AU47" s="15">
        <v>204</v>
      </c>
      <c r="AV47" s="15">
        <v>190</v>
      </c>
      <c r="AW47" s="15"/>
      <c r="AX47" s="15"/>
      <c r="AY47" s="15"/>
      <c r="AZ47" s="15"/>
      <c r="BA47" s="1" t="s">
        <v>36</v>
      </c>
      <c r="BB47" s="11"/>
      <c r="BC47" s="11"/>
      <c r="BD47" s="11"/>
      <c r="BE47" s="11"/>
      <c r="BF47" s="11">
        <v>204</v>
      </c>
      <c r="BG47" s="11">
        <v>204</v>
      </c>
      <c r="BH47" s="11"/>
      <c r="BI47" s="11"/>
      <c r="BJ47" s="9"/>
      <c r="BK47" s="9"/>
      <c r="BL47" s="9"/>
      <c r="BM47" s="9"/>
    </row>
    <row r="48" spans="1:65" ht="14.25">
      <c r="A48" s="1" t="s">
        <v>37</v>
      </c>
      <c r="B48" s="15">
        <v>16278</v>
      </c>
      <c r="C48" s="15">
        <v>2503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" t="s">
        <v>37</v>
      </c>
      <c r="O48" s="15"/>
      <c r="P48" s="15"/>
      <c r="Q48" s="15"/>
      <c r="R48" s="15"/>
      <c r="S48" s="15">
        <v>327</v>
      </c>
      <c r="T48" s="15">
        <v>276</v>
      </c>
      <c r="U48" s="15"/>
      <c r="V48" s="15"/>
      <c r="W48" s="15">
        <v>211</v>
      </c>
      <c r="X48" s="15">
        <v>211</v>
      </c>
      <c r="Y48" s="15">
        <v>2871</v>
      </c>
      <c r="Z48" s="15">
        <v>301</v>
      </c>
      <c r="AA48" s="1" t="s">
        <v>37</v>
      </c>
      <c r="AB48" s="15"/>
      <c r="AC48" s="15"/>
      <c r="AD48" s="15">
        <v>144</v>
      </c>
      <c r="AE48" s="15">
        <v>144</v>
      </c>
      <c r="AF48" s="15"/>
      <c r="AG48" s="15"/>
      <c r="AH48" s="15"/>
      <c r="AI48" s="15"/>
      <c r="AJ48" s="15">
        <v>4543</v>
      </c>
      <c r="AK48" s="15">
        <v>1908</v>
      </c>
      <c r="AL48" s="15">
        <v>142</v>
      </c>
      <c r="AM48" s="15">
        <v>142</v>
      </c>
      <c r="AN48" s="13" t="s">
        <v>37</v>
      </c>
      <c r="AO48" s="15"/>
      <c r="AP48" s="15"/>
      <c r="AQ48" s="15"/>
      <c r="AR48" s="15"/>
      <c r="AS48" s="15">
        <v>250</v>
      </c>
      <c r="AT48" s="15">
        <v>10</v>
      </c>
      <c r="AU48" s="15"/>
      <c r="AV48" s="15"/>
      <c r="AW48" s="15"/>
      <c r="AX48" s="15"/>
      <c r="AY48" s="15"/>
      <c r="AZ48" s="15"/>
      <c r="BA48" s="1" t="s">
        <v>37</v>
      </c>
      <c r="BB48" s="11"/>
      <c r="BC48" s="11"/>
      <c r="BD48" s="11"/>
      <c r="BE48" s="11"/>
      <c r="BF48" s="11"/>
      <c r="BG48" s="11"/>
      <c r="BH48" s="11"/>
      <c r="BI48" s="11"/>
      <c r="BJ48" s="9"/>
      <c r="BK48" s="9"/>
      <c r="BL48" s="9"/>
      <c r="BM48" s="9"/>
    </row>
    <row r="49" spans="1:65" ht="14.25">
      <c r="A49" s="20" t="s">
        <v>38</v>
      </c>
      <c r="B49" s="21">
        <v>8977</v>
      </c>
      <c r="C49" s="21">
        <v>744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 t="s">
        <v>38</v>
      </c>
      <c r="O49" s="21"/>
      <c r="P49" s="21"/>
      <c r="Q49" s="21"/>
      <c r="R49" s="21"/>
      <c r="S49" s="21"/>
      <c r="T49" s="21"/>
      <c r="U49" s="21"/>
      <c r="V49" s="21"/>
      <c r="W49" s="21">
        <v>33</v>
      </c>
      <c r="X49" s="21">
        <v>28</v>
      </c>
      <c r="Y49" s="21">
        <v>142</v>
      </c>
      <c r="Z49" s="21">
        <v>14</v>
      </c>
      <c r="AA49" s="20" t="s">
        <v>38</v>
      </c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3" t="s">
        <v>38</v>
      </c>
      <c r="AO49" s="21"/>
      <c r="AP49" s="21"/>
      <c r="AQ49" s="21"/>
      <c r="AR49" s="21"/>
      <c r="AS49" s="21">
        <v>217</v>
      </c>
      <c r="AT49" s="21">
        <v>3</v>
      </c>
      <c r="AU49" s="21"/>
      <c r="AV49" s="21"/>
      <c r="AW49" s="21"/>
      <c r="AX49" s="21"/>
      <c r="AY49" s="21"/>
      <c r="AZ49" s="21"/>
      <c r="BA49" s="20" t="s">
        <v>38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19"/>
      <c r="BL49" s="19"/>
      <c r="BM49" s="19"/>
    </row>
    <row r="50" spans="1:65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AA50" s="18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8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8"/>
      <c r="BB50" s="19"/>
      <c r="BC50" s="19"/>
      <c r="BD50" s="19"/>
      <c r="BE50" s="19"/>
      <c r="BF50" s="19"/>
      <c r="BG50" s="19"/>
      <c r="BH50" s="19"/>
      <c r="BI50" s="19"/>
      <c r="BJ50" s="19"/>
      <c r="BK50" s="10"/>
      <c r="BL50" s="10"/>
      <c r="BM50" s="10"/>
    </row>
  </sheetData>
  <mergeCells count="64">
    <mergeCell ref="BA1:BM1"/>
    <mergeCell ref="O5:P5"/>
    <mergeCell ref="S5:T5"/>
    <mergeCell ref="Q5:R5"/>
    <mergeCell ref="Y5:Z5"/>
    <mergeCell ref="BA3:BM3"/>
    <mergeCell ref="BB5:BC5"/>
    <mergeCell ref="BD5:BE5"/>
    <mergeCell ref="BF5:BG5"/>
    <mergeCell ref="BJ5:BM5"/>
    <mergeCell ref="BJ6:BM6"/>
    <mergeCell ref="AL5:AM5"/>
    <mergeCell ref="BB6:BC6"/>
    <mergeCell ref="BD6:BE6"/>
    <mergeCell ref="BF6:BG6"/>
    <mergeCell ref="AO5:AP5"/>
    <mergeCell ref="AQ5:AR5"/>
    <mergeCell ref="AS5:AT5"/>
    <mergeCell ref="BH5:BI5"/>
    <mergeCell ref="AS6:AT6"/>
    <mergeCell ref="AU6:AV6"/>
    <mergeCell ref="AW6:AX6"/>
    <mergeCell ref="AY6:AZ6"/>
    <mergeCell ref="A1:M1"/>
    <mergeCell ref="A3:M3"/>
    <mergeCell ref="H6:I6"/>
    <mergeCell ref="O6:P6"/>
    <mergeCell ref="H5:I5"/>
    <mergeCell ref="N1:Z1"/>
    <mergeCell ref="N3:Z3"/>
    <mergeCell ref="L6:M6"/>
    <mergeCell ref="J5:K5"/>
    <mergeCell ref="AN1:AZ1"/>
    <mergeCell ref="AN3:AZ3"/>
    <mergeCell ref="AU5:AV5"/>
    <mergeCell ref="AW5:AX5"/>
    <mergeCell ref="AY5:AZ5"/>
    <mergeCell ref="AA1:AM1"/>
    <mergeCell ref="AA3:AM3"/>
    <mergeCell ref="AH5:AI5"/>
    <mergeCell ref="AJ5:AK5"/>
    <mergeCell ref="AB5:AC5"/>
    <mergeCell ref="AD5:AE5"/>
    <mergeCell ref="AF5:AG5"/>
    <mergeCell ref="U5:V5"/>
    <mergeCell ref="W5:X5"/>
    <mergeCell ref="J6:K6"/>
    <mergeCell ref="AO6:AP6"/>
    <mergeCell ref="AB6:AC6"/>
    <mergeCell ref="AD6:AE6"/>
    <mergeCell ref="AF6:AG6"/>
    <mergeCell ref="AH6:AI6"/>
    <mergeCell ref="Q6:R6"/>
    <mergeCell ref="S6:T6"/>
    <mergeCell ref="BH6:BI6"/>
    <mergeCell ref="AL6:AM6"/>
    <mergeCell ref="AJ6:AK6"/>
    <mergeCell ref="B6:C6"/>
    <mergeCell ref="D6:E6"/>
    <mergeCell ref="F6:G6"/>
    <mergeCell ref="W6:X6"/>
    <mergeCell ref="Y6:Z6"/>
    <mergeCell ref="AQ6:AR6"/>
    <mergeCell ref="U6:V6"/>
  </mergeCells>
  <printOptions/>
  <pageMargins left="0.984251968503937" right="0" top="0" bottom="0.5905511811023623" header="0" footer="0"/>
  <pageSetup firstPageNumber="522" useFirstPageNumber="1" horizontalDpi="600" verticalDpi="600" orientation="landscape" scale="75" r:id="rId1"/>
  <headerFooter alignWithMargins="0">
    <oddFooter>&amp;C&amp;"Arial,Negrita"&amp;P</oddFooter>
  </headerFooter>
  <rowBreaks count="1" manualBreakCount="1">
    <brk id="123" max="255" man="1"/>
  </rowBreaks>
  <colBreaks count="4" manualBreakCount="4">
    <brk id="13" max="65535" man="1"/>
    <brk id="26" max="65535" man="1"/>
    <brk id="39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2005-09-06T23:59:34Z</cp:lastPrinted>
  <dcterms:created xsi:type="dcterms:W3CDTF">2004-01-28T17:14:14Z</dcterms:created>
  <dcterms:modified xsi:type="dcterms:W3CDTF">2005-09-06T23:59:52Z</dcterms:modified>
  <cp:category/>
  <cp:version/>
  <cp:contentType/>
  <cp:contentStatus/>
</cp:coreProperties>
</file>