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<sst xmlns="http://schemas.openxmlformats.org/spreadsheetml/2006/main" count="68" uniqueCount="53">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</sst>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60" zoomScaleNormal="75" workbookViewId="0" topLeftCell="A1">
      <selection activeCell="K11" sqref="K11:M11"/>
    </sheetView>
  </sheetViews>
  <sheetFormatPr defaultColWidth="11.421875" defaultRowHeight="12.75"/>
  <cols>
    <col min="1" max="1" width="26.140625" style="0" customWidth="1"/>
    <col min="2" max="13" width="11.7109375" style="0" customWidth="1"/>
  </cols>
  <sheetData>
    <row r="1" spans="1:13" ht="15.7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6" spans="1:13" ht="12.75">
      <c r="A6" s="9"/>
      <c r="B6" s="15" t="s">
        <v>49</v>
      </c>
      <c r="C6" s="16"/>
      <c r="D6" s="16"/>
      <c r="E6" s="17"/>
      <c r="F6" s="15" t="s">
        <v>50</v>
      </c>
      <c r="G6" s="16"/>
      <c r="H6" s="16"/>
      <c r="I6" s="17"/>
      <c r="J6" s="15" t="s">
        <v>51</v>
      </c>
      <c r="K6" s="16" t="s">
        <v>0</v>
      </c>
      <c r="L6" s="16" t="s">
        <v>1</v>
      </c>
      <c r="M6" s="17" t="s">
        <v>2</v>
      </c>
    </row>
    <row r="7" spans="1:13" ht="12.75">
      <c r="A7" s="10"/>
      <c r="B7" s="12"/>
      <c r="C7" s="12" t="s">
        <v>3</v>
      </c>
      <c r="D7" s="12" t="s">
        <v>4</v>
      </c>
      <c r="E7" s="12" t="s">
        <v>5</v>
      </c>
      <c r="F7" s="12"/>
      <c r="G7" s="12" t="s">
        <v>3</v>
      </c>
      <c r="H7" s="12" t="s">
        <v>4</v>
      </c>
      <c r="I7" s="12" t="s">
        <v>5</v>
      </c>
      <c r="J7" s="12"/>
      <c r="K7" s="12" t="s">
        <v>3</v>
      </c>
      <c r="L7" s="12" t="s">
        <v>4</v>
      </c>
      <c r="M7" s="12" t="s">
        <v>5</v>
      </c>
    </row>
    <row r="8" spans="1:13" ht="12.75">
      <c r="A8" s="11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7</v>
      </c>
      <c r="K8" s="13" t="s">
        <v>8</v>
      </c>
      <c r="L8" s="13" t="s">
        <v>9</v>
      </c>
      <c r="M8" s="13" t="s">
        <v>10</v>
      </c>
    </row>
    <row r="9" ht="12.75">
      <c r="A9" s="1"/>
    </row>
    <row r="11" spans="1:13" ht="15">
      <c r="A11" s="4" t="s">
        <v>7</v>
      </c>
      <c r="B11" s="5">
        <f>+B13+B14</f>
        <v>1027111</v>
      </c>
      <c r="C11" s="5">
        <f aca="true" t="shared" si="0" ref="C11:M11">+C13+C14</f>
        <v>822345</v>
      </c>
      <c r="D11" s="5">
        <f t="shared" si="0"/>
        <v>201384</v>
      </c>
      <c r="E11" s="5">
        <f t="shared" si="0"/>
        <v>3382</v>
      </c>
      <c r="F11" s="5">
        <f t="shared" si="0"/>
        <v>795414</v>
      </c>
      <c r="G11" s="5">
        <f t="shared" si="0"/>
        <v>619458</v>
      </c>
      <c r="H11" s="5">
        <f t="shared" si="0"/>
        <v>172694</v>
      </c>
      <c r="I11" s="5">
        <f t="shared" si="0"/>
        <v>3262</v>
      </c>
      <c r="J11" s="5">
        <f t="shared" si="0"/>
        <v>231697</v>
      </c>
      <c r="K11" s="5">
        <f t="shared" si="0"/>
        <v>202887</v>
      </c>
      <c r="L11" s="5">
        <f t="shared" si="0"/>
        <v>28690</v>
      </c>
      <c r="M11" s="5">
        <f t="shared" si="0"/>
        <v>120</v>
      </c>
    </row>
    <row r="12" spans="1:13" ht="1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394416</v>
      </c>
      <c r="C13" s="5">
        <f aca="true" t="shared" si="1" ref="C13:M13">SUM(C16:C19)</f>
        <v>341885</v>
      </c>
      <c r="D13" s="5">
        <f t="shared" si="1"/>
        <v>51218</v>
      </c>
      <c r="E13" s="5">
        <f t="shared" si="1"/>
        <v>1313</v>
      </c>
      <c r="F13" s="5">
        <f t="shared" si="1"/>
        <v>302135</v>
      </c>
      <c r="G13" s="5">
        <f t="shared" si="1"/>
        <v>256566</v>
      </c>
      <c r="H13" s="5">
        <f t="shared" si="1"/>
        <v>44308</v>
      </c>
      <c r="I13" s="5">
        <f t="shared" si="1"/>
        <v>1261</v>
      </c>
      <c r="J13" s="5">
        <f t="shared" si="1"/>
        <v>92281</v>
      </c>
      <c r="K13" s="5">
        <f t="shared" si="1"/>
        <v>85319</v>
      </c>
      <c r="L13" s="5">
        <f t="shared" si="1"/>
        <v>6910</v>
      </c>
      <c r="M13" s="5">
        <f t="shared" si="1"/>
        <v>52</v>
      </c>
    </row>
    <row r="14" spans="1:13" ht="15">
      <c r="A14" s="4" t="s">
        <v>12</v>
      </c>
      <c r="B14" s="5">
        <f>SUM(B21:B51)</f>
        <v>632695</v>
      </c>
      <c r="C14" s="5">
        <f aca="true" t="shared" si="2" ref="C14:M14">SUM(C21:C51)</f>
        <v>480460</v>
      </c>
      <c r="D14" s="5">
        <f t="shared" si="2"/>
        <v>150166</v>
      </c>
      <c r="E14" s="5">
        <f t="shared" si="2"/>
        <v>2069</v>
      </c>
      <c r="F14" s="5">
        <f t="shared" si="2"/>
        <v>493279</v>
      </c>
      <c r="G14" s="5">
        <f t="shared" si="2"/>
        <v>362892</v>
      </c>
      <c r="H14" s="5">
        <f t="shared" si="2"/>
        <v>128386</v>
      </c>
      <c r="I14" s="5">
        <f t="shared" si="2"/>
        <v>2001</v>
      </c>
      <c r="J14" s="5">
        <f t="shared" si="2"/>
        <v>139416</v>
      </c>
      <c r="K14" s="5">
        <f t="shared" si="2"/>
        <v>117568</v>
      </c>
      <c r="L14" s="5">
        <f t="shared" si="2"/>
        <v>21780</v>
      </c>
      <c r="M14" s="5">
        <f t="shared" si="2"/>
        <v>68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8">
        <f>SUM(C16:E16)</f>
        <v>76152</v>
      </c>
      <c r="C16" s="8">
        <f>+G16+K16</f>
        <v>63817</v>
      </c>
      <c r="D16" s="8">
        <f>+H16+L16</f>
        <v>11951</v>
      </c>
      <c r="E16" s="7">
        <f>+I16+M16</f>
        <v>384</v>
      </c>
      <c r="F16" s="8">
        <f>SUM(G16:I16)</f>
        <v>59784</v>
      </c>
      <c r="G16" s="8">
        <v>49203</v>
      </c>
      <c r="H16" s="8">
        <v>10207</v>
      </c>
      <c r="I16" s="7">
        <v>374</v>
      </c>
      <c r="J16" s="8">
        <f>SUM(K16:M16)</f>
        <v>16368</v>
      </c>
      <c r="K16" s="8">
        <v>14614</v>
      </c>
      <c r="L16" s="8">
        <v>1744</v>
      </c>
      <c r="M16" s="7">
        <v>10</v>
      </c>
    </row>
    <row r="17" spans="1:13" ht="14.25">
      <c r="A17" s="1" t="s">
        <v>14</v>
      </c>
      <c r="B17" s="8">
        <f aca="true" t="shared" si="3" ref="B17:B51">SUM(C17:E17)</f>
        <v>45225</v>
      </c>
      <c r="C17" s="8">
        <f aca="true" t="shared" si="4" ref="C17:C51">+G17+K17</f>
        <v>28071</v>
      </c>
      <c r="D17" s="8">
        <f aca="true" t="shared" si="5" ref="D17:D51">+H17+L17</f>
        <v>16666</v>
      </c>
      <c r="E17" s="7">
        <f aca="true" t="shared" si="6" ref="E17:E51">+I17+M17</f>
        <v>488</v>
      </c>
      <c r="F17" s="8">
        <f aca="true" t="shared" si="7" ref="F17:F51">SUM(G17:I17)</f>
        <v>39476</v>
      </c>
      <c r="G17" s="8">
        <v>24548</v>
      </c>
      <c r="H17" s="8">
        <v>14455</v>
      </c>
      <c r="I17" s="7">
        <v>473</v>
      </c>
      <c r="J17" s="8">
        <f aca="true" t="shared" si="8" ref="J17:J51">SUM(K17:M17)</f>
        <v>5749</v>
      </c>
      <c r="K17" s="8">
        <v>3523</v>
      </c>
      <c r="L17" s="8">
        <v>2211</v>
      </c>
      <c r="M17" s="7">
        <v>15</v>
      </c>
    </row>
    <row r="18" spans="1:13" ht="14.25">
      <c r="A18" s="1" t="s">
        <v>15</v>
      </c>
      <c r="B18" s="8">
        <f t="shared" si="3"/>
        <v>160274</v>
      </c>
      <c r="C18" s="8">
        <f t="shared" si="4"/>
        <v>145382</v>
      </c>
      <c r="D18" s="8">
        <f t="shared" si="5"/>
        <v>14610</v>
      </c>
      <c r="E18" s="7">
        <f t="shared" si="6"/>
        <v>282</v>
      </c>
      <c r="F18" s="8">
        <f t="shared" si="7"/>
        <v>120900</v>
      </c>
      <c r="G18" s="8">
        <v>107861</v>
      </c>
      <c r="H18" s="8">
        <v>12764</v>
      </c>
      <c r="I18" s="7">
        <v>275</v>
      </c>
      <c r="J18" s="8">
        <f t="shared" si="8"/>
        <v>39374</v>
      </c>
      <c r="K18" s="8">
        <v>37521</v>
      </c>
      <c r="L18" s="8">
        <v>1846</v>
      </c>
      <c r="M18" s="7">
        <v>7</v>
      </c>
    </row>
    <row r="19" spans="1:13" ht="14.25">
      <c r="A19" s="1" t="s">
        <v>16</v>
      </c>
      <c r="B19" s="8">
        <f t="shared" si="3"/>
        <v>112765</v>
      </c>
      <c r="C19" s="8">
        <f t="shared" si="4"/>
        <v>104615</v>
      </c>
      <c r="D19" s="8">
        <f t="shared" si="5"/>
        <v>7991</v>
      </c>
      <c r="E19" s="7">
        <f t="shared" si="6"/>
        <v>159</v>
      </c>
      <c r="F19" s="8">
        <f t="shared" si="7"/>
        <v>81975</v>
      </c>
      <c r="G19" s="8">
        <v>74954</v>
      </c>
      <c r="H19" s="8">
        <v>6882</v>
      </c>
      <c r="I19" s="7">
        <v>139</v>
      </c>
      <c r="J19" s="8">
        <f t="shared" si="8"/>
        <v>30790</v>
      </c>
      <c r="K19" s="8">
        <v>29661</v>
      </c>
      <c r="L19" s="8">
        <v>1109</v>
      </c>
      <c r="M19" s="7">
        <v>20</v>
      </c>
    </row>
    <row r="20" spans="2:13" ht="14.25">
      <c r="B20" s="8"/>
      <c r="C20" s="8"/>
      <c r="D20" s="8"/>
      <c r="E20" s="7"/>
      <c r="F20" s="7"/>
      <c r="G20" s="7">
        <v>0</v>
      </c>
      <c r="H20" s="7">
        <v>0</v>
      </c>
      <c r="I20" s="7">
        <v>0</v>
      </c>
      <c r="J20" s="7"/>
      <c r="K20" s="7">
        <v>0</v>
      </c>
      <c r="L20" s="7">
        <v>0</v>
      </c>
      <c r="M20" s="7">
        <v>0</v>
      </c>
    </row>
    <row r="21" spans="1:13" ht="14.25">
      <c r="A21" s="1" t="s">
        <v>17</v>
      </c>
      <c r="B21" s="8">
        <f t="shared" si="3"/>
        <v>7753</v>
      </c>
      <c r="C21" s="8">
        <f t="shared" si="4"/>
        <v>4152</v>
      </c>
      <c r="D21" s="8">
        <f t="shared" si="5"/>
        <v>3576</v>
      </c>
      <c r="E21" s="7">
        <f t="shared" si="6"/>
        <v>25</v>
      </c>
      <c r="F21" s="8">
        <f t="shared" si="7"/>
        <v>6429</v>
      </c>
      <c r="G21" s="8">
        <v>3343</v>
      </c>
      <c r="H21" s="8">
        <v>3061</v>
      </c>
      <c r="I21" s="7">
        <v>25</v>
      </c>
      <c r="J21" s="8">
        <f t="shared" si="8"/>
        <v>1324</v>
      </c>
      <c r="K21" s="8">
        <v>809</v>
      </c>
      <c r="L21" s="7">
        <v>515</v>
      </c>
      <c r="M21" s="7">
        <v>0</v>
      </c>
    </row>
    <row r="22" spans="1:13" ht="14.25">
      <c r="A22" s="1" t="s">
        <v>18</v>
      </c>
      <c r="B22" s="8">
        <f t="shared" si="3"/>
        <v>20054</v>
      </c>
      <c r="C22" s="8">
        <f t="shared" si="4"/>
        <v>14540</v>
      </c>
      <c r="D22" s="8">
        <f t="shared" si="5"/>
        <v>5458</v>
      </c>
      <c r="E22" s="7">
        <f t="shared" si="6"/>
        <v>56</v>
      </c>
      <c r="F22" s="8">
        <f t="shared" si="7"/>
        <v>17612</v>
      </c>
      <c r="G22" s="8">
        <v>12673</v>
      </c>
      <c r="H22" s="8">
        <v>4884</v>
      </c>
      <c r="I22" s="7">
        <v>55</v>
      </c>
      <c r="J22" s="8">
        <f t="shared" si="8"/>
        <v>2442</v>
      </c>
      <c r="K22" s="8">
        <v>1867</v>
      </c>
      <c r="L22" s="7">
        <v>574</v>
      </c>
      <c r="M22" s="7">
        <v>1</v>
      </c>
    </row>
    <row r="23" spans="1:13" ht="14.25">
      <c r="A23" s="1" t="s">
        <v>19</v>
      </c>
      <c r="B23" s="8">
        <f t="shared" si="3"/>
        <v>9019</v>
      </c>
      <c r="C23" s="8">
        <f t="shared" si="4"/>
        <v>6922</v>
      </c>
      <c r="D23" s="8">
        <f t="shared" si="5"/>
        <v>2070</v>
      </c>
      <c r="E23" s="7">
        <f t="shared" si="6"/>
        <v>27</v>
      </c>
      <c r="F23" s="8">
        <f t="shared" si="7"/>
        <v>7247</v>
      </c>
      <c r="G23" s="8">
        <v>5415</v>
      </c>
      <c r="H23" s="8">
        <v>1806</v>
      </c>
      <c r="I23" s="7">
        <v>26</v>
      </c>
      <c r="J23" s="8">
        <f t="shared" si="8"/>
        <v>1772</v>
      </c>
      <c r="K23" s="8">
        <v>1507</v>
      </c>
      <c r="L23" s="7">
        <v>264</v>
      </c>
      <c r="M23" s="7">
        <v>1</v>
      </c>
    </row>
    <row r="24" spans="1:13" ht="14.25">
      <c r="A24" s="1" t="s">
        <v>20</v>
      </c>
      <c r="B24" s="8">
        <f t="shared" si="3"/>
        <v>3913</v>
      </c>
      <c r="C24" s="8">
        <f t="shared" si="4"/>
        <v>2332</v>
      </c>
      <c r="D24" s="8">
        <f t="shared" si="5"/>
        <v>1551</v>
      </c>
      <c r="E24" s="7">
        <f t="shared" si="6"/>
        <v>30</v>
      </c>
      <c r="F24" s="8">
        <f t="shared" si="7"/>
        <v>3021</v>
      </c>
      <c r="G24" s="8">
        <v>1719</v>
      </c>
      <c r="H24" s="8">
        <v>1272</v>
      </c>
      <c r="I24" s="7">
        <v>30</v>
      </c>
      <c r="J24" s="8">
        <f t="shared" si="8"/>
        <v>892</v>
      </c>
      <c r="K24" s="8">
        <v>613</v>
      </c>
      <c r="L24" s="7">
        <v>279</v>
      </c>
      <c r="M24" s="7">
        <v>0</v>
      </c>
    </row>
    <row r="25" spans="1:13" ht="14.25">
      <c r="A25" s="1" t="s">
        <v>21</v>
      </c>
      <c r="B25" s="8">
        <f t="shared" si="3"/>
        <v>26501</v>
      </c>
      <c r="C25" s="8">
        <f t="shared" si="4"/>
        <v>18682</v>
      </c>
      <c r="D25" s="8">
        <f t="shared" si="5"/>
        <v>7771</v>
      </c>
      <c r="E25" s="7">
        <f t="shared" si="6"/>
        <v>48</v>
      </c>
      <c r="F25" s="8">
        <f t="shared" si="7"/>
        <v>20630</v>
      </c>
      <c r="G25" s="8">
        <v>13944</v>
      </c>
      <c r="H25" s="8">
        <v>6638</v>
      </c>
      <c r="I25" s="7">
        <v>48</v>
      </c>
      <c r="J25" s="8">
        <f t="shared" si="8"/>
        <v>5871</v>
      </c>
      <c r="K25" s="8">
        <v>4738</v>
      </c>
      <c r="L25" s="8">
        <v>1133</v>
      </c>
      <c r="M25" s="7">
        <v>0</v>
      </c>
    </row>
    <row r="26" spans="1:13" ht="14.25">
      <c r="A26" s="1" t="s">
        <v>22</v>
      </c>
      <c r="B26" s="8">
        <f t="shared" si="3"/>
        <v>9796</v>
      </c>
      <c r="C26" s="8">
        <f t="shared" si="4"/>
        <v>7756</v>
      </c>
      <c r="D26" s="8">
        <f t="shared" si="5"/>
        <v>2028</v>
      </c>
      <c r="E26" s="7">
        <f t="shared" si="6"/>
        <v>12</v>
      </c>
      <c r="F26" s="8">
        <f t="shared" si="7"/>
        <v>8309</v>
      </c>
      <c r="G26" s="8">
        <v>6406</v>
      </c>
      <c r="H26" s="8">
        <v>1891</v>
      </c>
      <c r="I26" s="7">
        <v>12</v>
      </c>
      <c r="J26" s="8">
        <f t="shared" si="8"/>
        <v>1487</v>
      </c>
      <c r="K26" s="8">
        <v>1350</v>
      </c>
      <c r="L26" s="7">
        <v>137</v>
      </c>
      <c r="M26" s="7">
        <v>0</v>
      </c>
    </row>
    <row r="27" spans="1:13" ht="14.25">
      <c r="A27" s="1" t="s">
        <v>23</v>
      </c>
      <c r="B27" s="8">
        <f t="shared" si="3"/>
        <v>13954</v>
      </c>
      <c r="C27" s="8">
        <f t="shared" si="4"/>
        <v>9670</v>
      </c>
      <c r="D27" s="8">
        <f t="shared" si="5"/>
        <v>4245</v>
      </c>
      <c r="E27" s="7">
        <f t="shared" si="6"/>
        <v>39</v>
      </c>
      <c r="F27" s="8">
        <f t="shared" si="7"/>
        <v>11570</v>
      </c>
      <c r="G27" s="8">
        <v>7849</v>
      </c>
      <c r="H27" s="8">
        <v>3682</v>
      </c>
      <c r="I27" s="7">
        <v>39</v>
      </c>
      <c r="J27" s="8">
        <f t="shared" si="8"/>
        <v>2384</v>
      </c>
      <c r="K27" s="8">
        <v>1821</v>
      </c>
      <c r="L27" s="7">
        <v>563</v>
      </c>
      <c r="M27" s="7">
        <v>0</v>
      </c>
    </row>
    <row r="28" spans="1:13" ht="14.25">
      <c r="A28" s="1" t="s">
        <v>24</v>
      </c>
      <c r="B28" s="8">
        <f t="shared" si="3"/>
        <v>53751</v>
      </c>
      <c r="C28" s="8">
        <f t="shared" si="4"/>
        <v>47128</v>
      </c>
      <c r="D28" s="8">
        <f t="shared" si="5"/>
        <v>6575</v>
      </c>
      <c r="E28" s="7">
        <f t="shared" si="6"/>
        <v>48</v>
      </c>
      <c r="F28" s="8">
        <f t="shared" si="7"/>
        <v>41214</v>
      </c>
      <c r="G28" s="8">
        <v>35389</v>
      </c>
      <c r="H28" s="8">
        <v>5777</v>
      </c>
      <c r="I28" s="7">
        <v>48</v>
      </c>
      <c r="J28" s="8">
        <f t="shared" si="8"/>
        <v>12537</v>
      </c>
      <c r="K28" s="8">
        <v>11739</v>
      </c>
      <c r="L28" s="8">
        <v>798</v>
      </c>
      <c r="M28" s="7">
        <v>0</v>
      </c>
    </row>
    <row r="29" spans="1:13" ht="14.25">
      <c r="A29" s="1" t="s">
        <v>25</v>
      </c>
      <c r="B29" s="8">
        <f t="shared" si="3"/>
        <v>18982</v>
      </c>
      <c r="C29" s="8">
        <f t="shared" si="4"/>
        <v>9446</v>
      </c>
      <c r="D29" s="8">
        <f t="shared" si="5"/>
        <v>9467</v>
      </c>
      <c r="E29" s="7">
        <f t="shared" si="6"/>
        <v>69</v>
      </c>
      <c r="F29" s="8">
        <f t="shared" si="7"/>
        <v>14498</v>
      </c>
      <c r="G29" s="8">
        <v>6713</v>
      </c>
      <c r="H29" s="8">
        <v>7716</v>
      </c>
      <c r="I29" s="7">
        <v>69</v>
      </c>
      <c r="J29" s="8">
        <f t="shared" si="8"/>
        <v>4484</v>
      </c>
      <c r="K29" s="8">
        <v>2733</v>
      </c>
      <c r="L29" s="8">
        <v>1751</v>
      </c>
      <c r="M29" s="7">
        <v>0</v>
      </c>
    </row>
    <row r="30" spans="1:13" ht="14.25">
      <c r="A30" s="1" t="s">
        <v>26</v>
      </c>
      <c r="B30" s="8">
        <f t="shared" si="3"/>
        <v>47013</v>
      </c>
      <c r="C30" s="8">
        <f t="shared" si="4"/>
        <v>38867</v>
      </c>
      <c r="D30" s="8">
        <f t="shared" si="5"/>
        <v>8021</v>
      </c>
      <c r="E30" s="7">
        <f t="shared" si="6"/>
        <v>125</v>
      </c>
      <c r="F30" s="8">
        <f t="shared" si="7"/>
        <v>36376</v>
      </c>
      <c r="G30" s="8">
        <v>29412</v>
      </c>
      <c r="H30" s="8">
        <v>6848</v>
      </c>
      <c r="I30" s="7">
        <v>116</v>
      </c>
      <c r="J30" s="8">
        <f t="shared" si="8"/>
        <v>10637</v>
      </c>
      <c r="K30" s="8">
        <v>9455</v>
      </c>
      <c r="L30" s="8">
        <v>1173</v>
      </c>
      <c r="M30" s="7">
        <v>9</v>
      </c>
    </row>
    <row r="31" spans="1:13" ht="14.25">
      <c r="A31" s="1" t="s">
        <v>27</v>
      </c>
      <c r="B31" s="8">
        <f t="shared" si="3"/>
        <v>36325</v>
      </c>
      <c r="C31" s="8">
        <f t="shared" si="4"/>
        <v>29737</v>
      </c>
      <c r="D31" s="8">
        <f t="shared" si="5"/>
        <v>6385</v>
      </c>
      <c r="E31" s="7">
        <f t="shared" si="6"/>
        <v>203</v>
      </c>
      <c r="F31" s="8">
        <f t="shared" si="7"/>
        <v>26584</v>
      </c>
      <c r="G31" s="8">
        <v>21179</v>
      </c>
      <c r="H31" s="8">
        <v>5209</v>
      </c>
      <c r="I31" s="7">
        <v>196</v>
      </c>
      <c r="J31" s="8">
        <f t="shared" si="8"/>
        <v>9741</v>
      </c>
      <c r="K31" s="8">
        <v>8558</v>
      </c>
      <c r="L31" s="8">
        <v>1176</v>
      </c>
      <c r="M31" s="7">
        <v>7</v>
      </c>
    </row>
    <row r="32" spans="1:13" ht="14.25">
      <c r="A32" s="1" t="s">
        <v>28</v>
      </c>
      <c r="B32" s="8">
        <f t="shared" si="3"/>
        <v>10897</v>
      </c>
      <c r="C32" s="8">
        <f t="shared" si="4"/>
        <v>5114</v>
      </c>
      <c r="D32" s="8">
        <f t="shared" si="5"/>
        <v>5712</v>
      </c>
      <c r="E32" s="7">
        <f t="shared" si="6"/>
        <v>71</v>
      </c>
      <c r="F32" s="8">
        <f t="shared" si="7"/>
        <v>9168</v>
      </c>
      <c r="G32" s="8">
        <v>4261</v>
      </c>
      <c r="H32" s="8">
        <v>4837</v>
      </c>
      <c r="I32" s="7">
        <v>70</v>
      </c>
      <c r="J32" s="8">
        <f t="shared" si="8"/>
        <v>1729</v>
      </c>
      <c r="K32" s="8">
        <v>853</v>
      </c>
      <c r="L32" s="7">
        <v>875</v>
      </c>
      <c r="M32" s="7">
        <v>1</v>
      </c>
    </row>
    <row r="33" spans="1:13" ht="14.25">
      <c r="A33" s="1" t="s">
        <v>29</v>
      </c>
      <c r="B33" s="8">
        <f t="shared" si="3"/>
        <v>29999</v>
      </c>
      <c r="C33" s="8">
        <f t="shared" si="4"/>
        <v>22676</v>
      </c>
      <c r="D33" s="8">
        <f t="shared" si="5"/>
        <v>7222</v>
      </c>
      <c r="E33" s="7">
        <f t="shared" si="6"/>
        <v>101</v>
      </c>
      <c r="F33" s="8">
        <f t="shared" si="7"/>
        <v>23088</v>
      </c>
      <c r="G33" s="8">
        <v>16599</v>
      </c>
      <c r="H33" s="8">
        <v>6403</v>
      </c>
      <c r="I33" s="7">
        <v>86</v>
      </c>
      <c r="J33" s="8">
        <f t="shared" si="8"/>
        <v>6911</v>
      </c>
      <c r="K33" s="8">
        <v>6077</v>
      </c>
      <c r="L33" s="7">
        <v>819</v>
      </c>
      <c r="M33" s="7">
        <v>15</v>
      </c>
    </row>
    <row r="34" spans="1:13" ht="14.25">
      <c r="A34" s="1" t="s">
        <v>30</v>
      </c>
      <c r="B34" s="8">
        <f t="shared" si="3"/>
        <v>6392</v>
      </c>
      <c r="C34" s="8">
        <f t="shared" si="4"/>
        <v>4461</v>
      </c>
      <c r="D34" s="8">
        <f t="shared" si="5"/>
        <v>1905</v>
      </c>
      <c r="E34" s="7">
        <f t="shared" si="6"/>
        <v>26</v>
      </c>
      <c r="F34" s="8">
        <f t="shared" si="7"/>
        <v>4365</v>
      </c>
      <c r="G34" s="8">
        <v>2807</v>
      </c>
      <c r="H34" s="8">
        <v>1535</v>
      </c>
      <c r="I34" s="7">
        <v>23</v>
      </c>
      <c r="J34" s="8">
        <f t="shared" si="8"/>
        <v>2027</v>
      </c>
      <c r="K34" s="8">
        <v>1654</v>
      </c>
      <c r="L34" s="7">
        <v>370</v>
      </c>
      <c r="M34" s="7">
        <v>3</v>
      </c>
    </row>
    <row r="35" spans="1:13" ht="14.25">
      <c r="A35" s="1" t="s">
        <v>31</v>
      </c>
      <c r="B35" s="8">
        <f t="shared" si="3"/>
        <v>30721</v>
      </c>
      <c r="C35" s="8">
        <f t="shared" si="4"/>
        <v>24102</v>
      </c>
      <c r="D35" s="8">
        <f t="shared" si="5"/>
        <v>6393</v>
      </c>
      <c r="E35" s="7">
        <f t="shared" si="6"/>
        <v>226</v>
      </c>
      <c r="F35" s="8">
        <f t="shared" si="7"/>
        <v>24352</v>
      </c>
      <c r="G35" s="8">
        <v>18481</v>
      </c>
      <c r="H35" s="8">
        <v>5659</v>
      </c>
      <c r="I35" s="7">
        <v>212</v>
      </c>
      <c r="J35" s="8">
        <f t="shared" si="8"/>
        <v>6369</v>
      </c>
      <c r="K35" s="8">
        <v>5621</v>
      </c>
      <c r="L35" s="7">
        <v>734</v>
      </c>
      <c r="M35" s="7">
        <v>14</v>
      </c>
    </row>
    <row r="36" spans="1:13" ht="14.25">
      <c r="A36" s="1" t="s">
        <v>32</v>
      </c>
      <c r="B36" s="8">
        <f t="shared" si="3"/>
        <v>12491</v>
      </c>
      <c r="C36" s="8">
        <f t="shared" si="4"/>
        <v>11359</v>
      </c>
      <c r="D36" s="8">
        <f t="shared" si="5"/>
        <v>1085</v>
      </c>
      <c r="E36" s="7">
        <f t="shared" si="6"/>
        <v>47</v>
      </c>
      <c r="F36" s="8">
        <f t="shared" si="7"/>
        <v>9163</v>
      </c>
      <c r="G36" s="8">
        <v>8321</v>
      </c>
      <c r="H36" s="7">
        <v>796</v>
      </c>
      <c r="I36" s="7">
        <v>46</v>
      </c>
      <c r="J36" s="8">
        <f t="shared" si="8"/>
        <v>3328</v>
      </c>
      <c r="K36" s="8">
        <v>3038</v>
      </c>
      <c r="L36" s="7">
        <v>289</v>
      </c>
      <c r="M36" s="7">
        <v>1</v>
      </c>
    </row>
    <row r="37" spans="1:13" ht="14.25">
      <c r="A37" s="1" t="s">
        <v>33</v>
      </c>
      <c r="B37" s="8">
        <f t="shared" si="3"/>
        <v>7465</v>
      </c>
      <c r="C37" s="8">
        <f t="shared" si="4"/>
        <v>4107</v>
      </c>
      <c r="D37" s="8">
        <f t="shared" si="5"/>
        <v>3298</v>
      </c>
      <c r="E37" s="7">
        <f t="shared" si="6"/>
        <v>60</v>
      </c>
      <c r="F37" s="8">
        <f t="shared" si="7"/>
        <v>5644</v>
      </c>
      <c r="G37" s="8">
        <v>2870</v>
      </c>
      <c r="H37" s="8">
        <v>2714</v>
      </c>
      <c r="I37" s="7">
        <v>60</v>
      </c>
      <c r="J37" s="8">
        <f t="shared" si="8"/>
        <v>1821</v>
      </c>
      <c r="K37" s="8">
        <v>1237</v>
      </c>
      <c r="L37" s="7">
        <v>584</v>
      </c>
      <c r="M37" s="7">
        <v>0</v>
      </c>
    </row>
    <row r="38" spans="1:13" ht="14.25">
      <c r="A38" s="1" t="s">
        <v>34</v>
      </c>
      <c r="B38" s="8">
        <f t="shared" si="3"/>
        <v>26659</v>
      </c>
      <c r="C38" s="8">
        <f t="shared" si="4"/>
        <v>22602</v>
      </c>
      <c r="D38" s="8">
        <f t="shared" si="5"/>
        <v>3998</v>
      </c>
      <c r="E38" s="7">
        <f t="shared" si="6"/>
        <v>59</v>
      </c>
      <c r="F38" s="8">
        <f t="shared" si="7"/>
        <v>21128</v>
      </c>
      <c r="G38" s="8">
        <v>17575</v>
      </c>
      <c r="H38" s="8">
        <v>3494</v>
      </c>
      <c r="I38" s="7">
        <v>59</v>
      </c>
      <c r="J38" s="8">
        <f t="shared" si="8"/>
        <v>5531</v>
      </c>
      <c r="K38" s="8">
        <v>5027</v>
      </c>
      <c r="L38" s="7">
        <v>504</v>
      </c>
      <c r="M38" s="7">
        <v>0</v>
      </c>
    </row>
    <row r="39" spans="1:13" ht="14.25">
      <c r="A39" s="1" t="s">
        <v>35</v>
      </c>
      <c r="B39" s="8">
        <f t="shared" si="3"/>
        <v>32432</v>
      </c>
      <c r="C39" s="8">
        <f t="shared" si="4"/>
        <v>26365</v>
      </c>
      <c r="D39" s="8">
        <f t="shared" si="5"/>
        <v>5993</v>
      </c>
      <c r="E39" s="7">
        <f t="shared" si="6"/>
        <v>74</v>
      </c>
      <c r="F39" s="8">
        <f t="shared" si="7"/>
        <v>24165</v>
      </c>
      <c r="G39" s="8">
        <v>19014</v>
      </c>
      <c r="H39" s="8">
        <v>5079</v>
      </c>
      <c r="I39" s="7">
        <v>72</v>
      </c>
      <c r="J39" s="8">
        <f t="shared" si="8"/>
        <v>8267</v>
      </c>
      <c r="K39" s="8">
        <v>7351</v>
      </c>
      <c r="L39" s="8">
        <v>914</v>
      </c>
      <c r="M39" s="7">
        <v>2</v>
      </c>
    </row>
    <row r="40" spans="1:13" ht="14.25">
      <c r="A40" s="1" t="s">
        <v>36</v>
      </c>
      <c r="B40" s="8">
        <f t="shared" si="3"/>
        <v>41887</v>
      </c>
      <c r="C40" s="8">
        <f t="shared" si="4"/>
        <v>37067</v>
      </c>
      <c r="D40" s="8">
        <f t="shared" si="5"/>
        <v>4731</v>
      </c>
      <c r="E40" s="7">
        <f t="shared" si="6"/>
        <v>89</v>
      </c>
      <c r="F40" s="8">
        <f t="shared" si="7"/>
        <v>31476</v>
      </c>
      <c r="G40" s="8">
        <v>27466</v>
      </c>
      <c r="H40" s="8">
        <v>3921</v>
      </c>
      <c r="I40" s="7">
        <v>89</v>
      </c>
      <c r="J40" s="8">
        <f t="shared" si="8"/>
        <v>10411</v>
      </c>
      <c r="K40" s="8">
        <v>9601</v>
      </c>
      <c r="L40" s="8">
        <v>810</v>
      </c>
      <c r="M40" s="7">
        <v>0</v>
      </c>
    </row>
    <row r="41" spans="1:13" ht="14.25">
      <c r="A41" s="1" t="s">
        <v>37</v>
      </c>
      <c r="B41" s="8">
        <f t="shared" si="3"/>
        <v>7047</v>
      </c>
      <c r="C41" s="8">
        <f t="shared" si="4"/>
        <v>5137</v>
      </c>
      <c r="D41" s="8">
        <f t="shared" si="5"/>
        <v>1876</v>
      </c>
      <c r="E41" s="7">
        <f t="shared" si="6"/>
        <v>34</v>
      </c>
      <c r="F41" s="8">
        <f t="shared" si="7"/>
        <v>5427</v>
      </c>
      <c r="G41" s="8">
        <v>3930</v>
      </c>
      <c r="H41" s="8">
        <v>1463</v>
      </c>
      <c r="I41" s="7">
        <v>34</v>
      </c>
      <c r="J41" s="8">
        <f t="shared" si="8"/>
        <v>1620</v>
      </c>
      <c r="K41" s="7">
        <v>1207</v>
      </c>
      <c r="L41" s="7">
        <v>413</v>
      </c>
      <c r="M41" s="7">
        <v>0</v>
      </c>
    </row>
    <row r="42" spans="1:13" ht="14.25">
      <c r="A42" s="1" t="s">
        <v>38</v>
      </c>
      <c r="B42" s="8">
        <f t="shared" si="3"/>
        <v>3809</v>
      </c>
      <c r="C42" s="8">
        <f t="shared" si="4"/>
        <v>1909</v>
      </c>
      <c r="D42" s="8">
        <f t="shared" si="5"/>
        <v>1897</v>
      </c>
      <c r="E42" s="7">
        <f t="shared" si="6"/>
        <v>3</v>
      </c>
      <c r="F42" s="8">
        <f t="shared" si="7"/>
        <v>3006</v>
      </c>
      <c r="G42" s="8">
        <v>1483</v>
      </c>
      <c r="H42" s="8">
        <v>1520</v>
      </c>
      <c r="I42" s="7">
        <v>3</v>
      </c>
      <c r="J42" s="8">
        <f t="shared" si="8"/>
        <v>803</v>
      </c>
      <c r="K42" s="7">
        <v>426</v>
      </c>
      <c r="L42" s="7">
        <v>377</v>
      </c>
      <c r="M42" s="7">
        <v>0</v>
      </c>
    </row>
    <row r="43" spans="1:13" ht="14.25">
      <c r="A43" s="1" t="s">
        <v>39</v>
      </c>
      <c r="B43" s="8">
        <f t="shared" si="3"/>
        <v>16677</v>
      </c>
      <c r="C43" s="8">
        <f t="shared" si="4"/>
        <v>12672</v>
      </c>
      <c r="D43" s="8">
        <f t="shared" si="5"/>
        <v>3971</v>
      </c>
      <c r="E43" s="7">
        <f t="shared" si="6"/>
        <v>34</v>
      </c>
      <c r="F43" s="8">
        <f t="shared" si="7"/>
        <v>13654</v>
      </c>
      <c r="G43" s="8">
        <v>10227</v>
      </c>
      <c r="H43" s="8">
        <v>3393</v>
      </c>
      <c r="I43" s="7">
        <v>34</v>
      </c>
      <c r="J43" s="8">
        <f t="shared" si="8"/>
        <v>3023</v>
      </c>
      <c r="K43" s="8">
        <v>2445</v>
      </c>
      <c r="L43" s="7">
        <v>578</v>
      </c>
      <c r="M43" s="7">
        <v>0</v>
      </c>
    </row>
    <row r="44" spans="1:13" ht="14.25">
      <c r="A44" s="1" t="s">
        <v>40</v>
      </c>
      <c r="B44" s="8">
        <f t="shared" si="3"/>
        <v>34237</v>
      </c>
      <c r="C44" s="8">
        <f t="shared" si="4"/>
        <v>27375</v>
      </c>
      <c r="D44" s="8">
        <f t="shared" si="5"/>
        <v>6737</v>
      </c>
      <c r="E44" s="7">
        <f t="shared" si="6"/>
        <v>125</v>
      </c>
      <c r="F44" s="8">
        <f t="shared" si="7"/>
        <v>24488</v>
      </c>
      <c r="G44" s="8">
        <v>19164</v>
      </c>
      <c r="H44" s="8">
        <v>5203</v>
      </c>
      <c r="I44" s="7">
        <v>121</v>
      </c>
      <c r="J44" s="8">
        <f t="shared" si="8"/>
        <v>9749</v>
      </c>
      <c r="K44" s="8">
        <v>8211</v>
      </c>
      <c r="L44" s="8">
        <v>1534</v>
      </c>
      <c r="M44" s="7">
        <v>4</v>
      </c>
    </row>
    <row r="45" spans="1:13" ht="14.25">
      <c r="A45" s="1" t="s">
        <v>41</v>
      </c>
      <c r="B45" s="8">
        <f t="shared" si="3"/>
        <v>25095</v>
      </c>
      <c r="C45" s="8">
        <f t="shared" si="4"/>
        <v>19552</v>
      </c>
      <c r="D45" s="8">
        <f t="shared" si="5"/>
        <v>5462</v>
      </c>
      <c r="E45" s="7">
        <f t="shared" si="6"/>
        <v>81</v>
      </c>
      <c r="F45" s="8">
        <f t="shared" si="7"/>
        <v>18738</v>
      </c>
      <c r="G45" s="8">
        <v>14060</v>
      </c>
      <c r="H45" s="8">
        <v>4597</v>
      </c>
      <c r="I45" s="7">
        <v>81</v>
      </c>
      <c r="J45" s="8">
        <f t="shared" si="8"/>
        <v>6357</v>
      </c>
      <c r="K45" s="8">
        <v>5492</v>
      </c>
      <c r="L45" s="7">
        <v>865</v>
      </c>
      <c r="M45" s="7">
        <v>0</v>
      </c>
    </row>
    <row r="46" spans="1:13" ht="14.25">
      <c r="A46" s="1" t="s">
        <v>42</v>
      </c>
      <c r="B46" s="8">
        <f t="shared" si="3"/>
        <v>4297</v>
      </c>
      <c r="C46" s="8">
        <f t="shared" si="4"/>
        <v>1560</v>
      </c>
      <c r="D46" s="8">
        <f t="shared" si="5"/>
        <v>2722</v>
      </c>
      <c r="E46" s="7">
        <f t="shared" si="6"/>
        <v>15</v>
      </c>
      <c r="F46" s="8">
        <f t="shared" si="7"/>
        <v>3877</v>
      </c>
      <c r="G46" s="7">
        <v>1375</v>
      </c>
      <c r="H46" s="8">
        <v>2487</v>
      </c>
      <c r="I46" s="7">
        <v>15</v>
      </c>
      <c r="J46" s="8">
        <f t="shared" si="8"/>
        <v>420</v>
      </c>
      <c r="K46" s="7">
        <v>185</v>
      </c>
      <c r="L46" s="7">
        <v>235</v>
      </c>
      <c r="M46" s="7">
        <v>0</v>
      </c>
    </row>
    <row r="47" spans="1:13" ht="14.25">
      <c r="A47" s="1" t="s">
        <v>43</v>
      </c>
      <c r="B47" s="8">
        <f t="shared" si="3"/>
        <v>23233</v>
      </c>
      <c r="C47" s="8">
        <f t="shared" si="4"/>
        <v>13525</v>
      </c>
      <c r="D47" s="8">
        <f t="shared" si="5"/>
        <v>9558</v>
      </c>
      <c r="E47" s="7">
        <f t="shared" si="6"/>
        <v>150</v>
      </c>
      <c r="F47" s="8">
        <f t="shared" si="7"/>
        <v>20168</v>
      </c>
      <c r="G47" s="8">
        <v>11481</v>
      </c>
      <c r="H47" s="8">
        <v>8539</v>
      </c>
      <c r="I47" s="7">
        <v>148</v>
      </c>
      <c r="J47" s="8">
        <f t="shared" si="8"/>
        <v>3065</v>
      </c>
      <c r="K47" s="8">
        <v>2044</v>
      </c>
      <c r="L47" s="8">
        <v>1019</v>
      </c>
      <c r="M47" s="7">
        <v>2</v>
      </c>
    </row>
    <row r="48" spans="1:13" ht="14.25">
      <c r="A48" s="1" t="s">
        <v>44</v>
      </c>
      <c r="B48" s="8">
        <f t="shared" si="3"/>
        <v>4264</v>
      </c>
      <c r="C48" s="8">
        <f t="shared" si="4"/>
        <v>2106</v>
      </c>
      <c r="D48" s="8">
        <f t="shared" si="5"/>
        <v>2139</v>
      </c>
      <c r="E48" s="7">
        <f t="shared" si="6"/>
        <v>19</v>
      </c>
      <c r="F48" s="8">
        <f t="shared" si="7"/>
        <v>3675</v>
      </c>
      <c r="G48" s="8">
        <v>1746</v>
      </c>
      <c r="H48" s="8">
        <v>1914</v>
      </c>
      <c r="I48" s="7">
        <v>15</v>
      </c>
      <c r="J48" s="8">
        <f t="shared" si="8"/>
        <v>589</v>
      </c>
      <c r="K48" s="7">
        <v>360</v>
      </c>
      <c r="L48" s="7">
        <v>225</v>
      </c>
      <c r="M48" s="7">
        <v>4</v>
      </c>
    </row>
    <row r="49" spans="1:13" ht="14.25">
      <c r="A49" s="1" t="s">
        <v>45</v>
      </c>
      <c r="B49" s="8">
        <f t="shared" si="3"/>
        <v>41848</v>
      </c>
      <c r="C49" s="8">
        <f t="shared" si="4"/>
        <v>31619</v>
      </c>
      <c r="D49" s="8">
        <f t="shared" si="5"/>
        <v>10164</v>
      </c>
      <c r="E49" s="7">
        <f t="shared" si="6"/>
        <v>65</v>
      </c>
      <c r="F49" s="8">
        <f t="shared" si="7"/>
        <v>34199</v>
      </c>
      <c r="G49" s="8">
        <v>25264</v>
      </c>
      <c r="H49" s="8">
        <v>8870</v>
      </c>
      <c r="I49" s="7">
        <v>65</v>
      </c>
      <c r="J49" s="8">
        <f t="shared" si="8"/>
        <v>7649</v>
      </c>
      <c r="K49" s="8">
        <v>6355</v>
      </c>
      <c r="L49" s="8">
        <v>1294</v>
      </c>
      <c r="M49" s="7">
        <v>0</v>
      </c>
    </row>
    <row r="50" spans="1:13" ht="14.25">
      <c r="A50" s="1" t="s">
        <v>46</v>
      </c>
      <c r="B50" s="8">
        <f t="shared" si="3"/>
        <v>16346</v>
      </c>
      <c r="C50" s="8">
        <f t="shared" si="4"/>
        <v>13149</v>
      </c>
      <c r="D50" s="8">
        <f t="shared" si="5"/>
        <v>3108</v>
      </c>
      <c r="E50" s="7">
        <f t="shared" si="6"/>
        <v>89</v>
      </c>
      <c r="F50" s="8">
        <f t="shared" si="7"/>
        <v>12110</v>
      </c>
      <c r="G50" s="8">
        <v>9265</v>
      </c>
      <c r="H50" s="8">
        <v>2760</v>
      </c>
      <c r="I50" s="7">
        <v>85</v>
      </c>
      <c r="J50" s="8">
        <f t="shared" si="8"/>
        <v>4236</v>
      </c>
      <c r="K50" s="8">
        <v>3884</v>
      </c>
      <c r="L50" s="7">
        <v>348</v>
      </c>
      <c r="M50" s="7">
        <v>4</v>
      </c>
    </row>
    <row r="51" spans="1:13" ht="14.25">
      <c r="A51" s="1" t="s">
        <v>47</v>
      </c>
      <c r="B51" s="8">
        <f t="shared" si="3"/>
        <v>9838</v>
      </c>
      <c r="C51" s="8">
        <f t="shared" si="4"/>
        <v>4771</v>
      </c>
      <c r="D51" s="8">
        <f t="shared" si="5"/>
        <v>5048</v>
      </c>
      <c r="E51" s="7">
        <f t="shared" si="6"/>
        <v>19</v>
      </c>
      <c r="F51" s="8">
        <f t="shared" si="7"/>
        <v>7898</v>
      </c>
      <c r="G51" s="8">
        <v>3461</v>
      </c>
      <c r="H51" s="8">
        <v>4418</v>
      </c>
      <c r="I51" s="7">
        <v>19</v>
      </c>
      <c r="J51" s="8">
        <f t="shared" si="8"/>
        <v>1940</v>
      </c>
      <c r="K51" s="7">
        <v>1310</v>
      </c>
      <c r="L51" s="7">
        <v>630</v>
      </c>
      <c r="M51" s="7">
        <v>0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9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2005-09-06T23:25:53Z</cp:lastPrinted>
  <dcterms:created xsi:type="dcterms:W3CDTF">2004-01-28T14:54:07Z</dcterms:created>
  <dcterms:modified xsi:type="dcterms:W3CDTF">2005-09-06T23:28:11Z</dcterms:modified>
  <cp:category/>
  <cp:version/>
  <cp:contentType/>
  <cp:contentStatus/>
</cp:coreProperties>
</file>