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2120" windowHeight="4500" activeTab="0"/>
  </bookViews>
  <sheets>
    <sheet name="5.6 Total ventas por oper caja" sheetId="1" r:id="rId1"/>
  </sheets>
  <externalReferences>
    <externalReference r:id="rId4"/>
    <externalReference r:id="rId5"/>
    <externalReference r:id="rId6"/>
  </externalReferences>
  <definedNames>
    <definedName name="_Key1" hidden="1">'5.6 Total ventas por oper caja'!#REF!</definedName>
    <definedName name="_Order1" hidden="1">255</definedName>
    <definedName name="_Regression_Int" localSheetId="0" hidden="1">1</definedName>
    <definedName name="_xlnm.Print_Area" localSheetId="0">'5.6 Total ventas por oper caja'!$A$12:$K$234</definedName>
    <definedName name="Imprimir_área_IM" localSheetId="0">'5.6 Total ventas por oper caja'!$A$13:$L$231</definedName>
    <definedName name="Imprimir_títulos_IM" localSheetId="0">'5.6 Total ventas por oper caja'!$2:$12</definedName>
    <definedName name="NOMBRES">'5.6 Total ventas por oper caja'!$IT$8176</definedName>
    <definedName name="OPER">'[1]5.1 Tiendas farmacias c Ventas'!$IU$8189</definedName>
    <definedName name="_xlnm.Print_Area">'A:\[cuadro 5 2 año 2003.xls]5.2 ventas x tienda'!$1:$12</definedName>
    <definedName name="PRINT_AREA_MI">'[2]5.2 ventas x tienda'!$1:$12</definedName>
    <definedName name="_xlnm.Print_Titles">'A:\[cuadro 5 2 año 2003.xls]5.2 ventas x tienda'!$A$1:$HR$11</definedName>
    <definedName name="PRINT_TITLES_MI">'[2]5.2 ventas x tienda'!$A$1:$HR$11</definedName>
    <definedName name="TIENDA">'[3]5.5 no. tdas y farm c piso vent'!$IS$8192</definedName>
    <definedName name="_xlnm.Print_Titles" localSheetId="0">'5.6 Total ventas por oper caja'!$1:$11</definedName>
  </definedNames>
  <calcPr fullCalcOnLoad="1"/>
</workbook>
</file>

<file path=xl/sharedStrings.xml><?xml version="1.0" encoding="utf-8"?>
<sst xmlns="http://schemas.openxmlformats.org/spreadsheetml/2006/main" count="294" uniqueCount="277">
  <si>
    <t>NUMERO</t>
  </si>
  <si>
    <t>DE</t>
  </si>
  <si>
    <t xml:space="preserve">    DE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</si>
  <si>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</si>
  <si>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</si>
  <si>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</si>
  <si>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</si>
  <si>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</si>
  <si>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</si>
  <si>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</si>
  <si>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</si>
  <si>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</si>
  <si>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</si>
  <si>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</si>
  <si>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</si>
  <si>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</si>
  <si>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</si>
  <si>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</si>
  <si>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</si>
  <si>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</si>
  <si>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</si>
  <si>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</si>
  <si>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</si>
  <si>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</si>
  <si>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</si>
  <si>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</si>
  <si>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</si>
  <si>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</si>
  <si>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</si>
  <si>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</si>
  <si>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</si>
  <si>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</si>
  <si>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</si>
  <si>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</si>
  <si>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U B I C A C I O N</t>
  </si>
  <si>
    <t>FARMACIA</t>
  </si>
  <si>
    <t>T O T A L</t>
  </si>
  <si>
    <t>ENSENADA</t>
  </si>
  <si>
    <t>MEXICALI</t>
  </si>
  <si>
    <t>TECATE</t>
  </si>
  <si>
    <t>SAN JOSE DEL CABO</t>
  </si>
  <si>
    <t>TORREON</t>
  </si>
  <si>
    <t>SALTILLO</t>
  </si>
  <si>
    <t>TAPACHULA</t>
  </si>
  <si>
    <t>COMITAN</t>
  </si>
  <si>
    <t>CD. JUAREZ</t>
  </si>
  <si>
    <t>BALBUENA</t>
  </si>
  <si>
    <t>ZARAGOZA</t>
  </si>
  <si>
    <t>COYOACAN</t>
  </si>
  <si>
    <t>LEON</t>
  </si>
  <si>
    <t>CELAYA</t>
  </si>
  <si>
    <t>ACAPULCO</t>
  </si>
  <si>
    <t>CHILPANCINGO</t>
  </si>
  <si>
    <t>TAXCO</t>
  </si>
  <si>
    <t>IGUALA</t>
  </si>
  <si>
    <t>OMETEPEC</t>
  </si>
  <si>
    <t>CD. ALTAMIRANO</t>
  </si>
  <si>
    <t>TLAPA DE COMONFORT</t>
  </si>
  <si>
    <t>ZIHUATANEJO</t>
  </si>
  <si>
    <t>ATOYAC DE ALVAREZ</t>
  </si>
  <si>
    <t>PACHUCA</t>
  </si>
  <si>
    <t>GUADALAJARA</t>
  </si>
  <si>
    <t>CD. GUZMAN</t>
  </si>
  <si>
    <t>LAGOS DE MORENO</t>
  </si>
  <si>
    <t>TOLUCA</t>
  </si>
  <si>
    <t>MORELIA</t>
  </si>
  <si>
    <t>URUAPAN</t>
  </si>
  <si>
    <t>LAZARO CARDENAS</t>
  </si>
  <si>
    <t>CUAUTLA</t>
  </si>
  <si>
    <t>CUERNAVACA</t>
  </si>
  <si>
    <t>TEPIC</t>
  </si>
  <si>
    <t>ACAPONETA</t>
  </si>
  <si>
    <t>ROSA MORADA</t>
  </si>
  <si>
    <t>MONTERREY</t>
  </si>
  <si>
    <t>SAN JUAN DEL RIO</t>
  </si>
  <si>
    <t>CHETUMAL</t>
  </si>
  <si>
    <t>CD. VALLES</t>
  </si>
  <si>
    <t>CULIACAN</t>
  </si>
  <si>
    <t>HERMOSILLO</t>
  </si>
  <si>
    <t>CD. OBREGON</t>
  </si>
  <si>
    <t>VILLAHERMOSA</t>
  </si>
  <si>
    <t>FRONTERA</t>
  </si>
  <si>
    <t>TAMPICO</t>
  </si>
  <si>
    <t>CD. VICTORIA</t>
  </si>
  <si>
    <t>NUEVO LAREDO</t>
  </si>
  <si>
    <t>CD. ALEMAN</t>
  </si>
  <si>
    <t>HUAMANTLA</t>
  </si>
  <si>
    <t>APIZACO</t>
  </si>
  <si>
    <t>TUXPAN</t>
  </si>
  <si>
    <t>MERIDA</t>
  </si>
  <si>
    <t>FRESNILLO</t>
  </si>
  <si>
    <t xml:space="preserve">   DE</t>
  </si>
  <si>
    <t>AGUASCALIENTES, AGS.</t>
  </si>
  <si>
    <t>COLIMA, COL.</t>
  </si>
  <si>
    <t>SAN CRISTOBAL DE LAS CASAS</t>
  </si>
  <si>
    <t>CHIHUAHUA, CHIH.</t>
  </si>
  <si>
    <t>DURANGO, DGO.</t>
  </si>
  <si>
    <t>GOMEZ PALACIO</t>
  </si>
  <si>
    <t>OAXACA, OAX.</t>
  </si>
  <si>
    <t>PUEBLA, PUE.</t>
  </si>
  <si>
    <t>QUERETARO, QRO.</t>
  </si>
  <si>
    <t>CANCUN</t>
  </si>
  <si>
    <t>SAN LUIS POTOSI, S.L.P.</t>
  </si>
  <si>
    <t>TLAXCALA, TLAX.</t>
  </si>
  <si>
    <t>ZACATECAS, ZAC.</t>
  </si>
  <si>
    <t>135</t>
  </si>
  <si>
    <t>136</t>
  </si>
  <si>
    <t>107</t>
  </si>
  <si>
    <t>103</t>
  </si>
  <si>
    <t>101</t>
  </si>
  <si>
    <t>102</t>
  </si>
  <si>
    <t>VILLA DE ALVAREZ</t>
  </si>
  <si>
    <t>133</t>
  </si>
  <si>
    <t>134</t>
  </si>
  <si>
    <t>CD. JUAREZ (PRONASE)</t>
  </si>
  <si>
    <t>116</t>
  </si>
  <si>
    <t>117</t>
  </si>
  <si>
    <t>CHAPULTEPEC</t>
  </si>
  <si>
    <t>110</t>
  </si>
  <si>
    <t>113</t>
  </si>
  <si>
    <t>TLALPAN</t>
  </si>
  <si>
    <t>132</t>
  </si>
  <si>
    <t>109</t>
  </si>
  <si>
    <t>137</t>
  </si>
  <si>
    <t>DEL VALLE</t>
  </si>
  <si>
    <t>108</t>
  </si>
  <si>
    <t>5 DE DICIEMBRE</t>
  </si>
  <si>
    <t>111</t>
  </si>
  <si>
    <t>114</t>
  </si>
  <si>
    <t>H.G. TACUBA</t>
  </si>
  <si>
    <t>119</t>
  </si>
  <si>
    <t>120</t>
  </si>
  <si>
    <t>TECPAN</t>
  </si>
  <si>
    <t>CHILAPA</t>
  </si>
  <si>
    <t>CUAJINICUILAPA</t>
  </si>
  <si>
    <t>TIXTLA</t>
  </si>
  <si>
    <t>121</t>
  </si>
  <si>
    <t>105</t>
  </si>
  <si>
    <t>AUTLAN</t>
  </si>
  <si>
    <t>123</t>
  </si>
  <si>
    <t>124</t>
  </si>
  <si>
    <t>100</t>
  </si>
  <si>
    <t>IXTLAN DEL RIO</t>
  </si>
  <si>
    <t>125</t>
  </si>
  <si>
    <t>126</t>
  </si>
  <si>
    <t>JICOTEPEC DE JUAREZ</t>
  </si>
  <si>
    <t>127</t>
  </si>
  <si>
    <t>106</t>
  </si>
  <si>
    <t>MATAMOROS</t>
  </si>
  <si>
    <t>129</t>
  </si>
  <si>
    <t xml:space="preserve">   TOTAL</t>
  </si>
  <si>
    <t xml:space="preserve">  OPERACIONES </t>
  </si>
  <si>
    <t xml:space="preserve">  PROM. DE VENTAS</t>
  </si>
  <si>
    <t xml:space="preserve">    NUMERO </t>
  </si>
  <si>
    <t xml:space="preserve">     M2 DE PISO</t>
  </si>
  <si>
    <t xml:space="preserve">  POR OPERACIÓN</t>
  </si>
  <si>
    <t xml:space="preserve">     VENTAS   </t>
  </si>
  <si>
    <t>CAJA</t>
  </si>
  <si>
    <t xml:space="preserve">    EMPLEADOS</t>
  </si>
  <si>
    <t xml:space="preserve">     VENTA</t>
  </si>
  <si>
    <t xml:space="preserve">TIJUANA   </t>
  </si>
  <si>
    <t xml:space="preserve">LA PAZ  </t>
  </si>
  <si>
    <t xml:space="preserve">MANZANILLO  </t>
  </si>
  <si>
    <t>TRES GUERRAS</t>
  </si>
  <si>
    <t>H.R. "PRIMERO DE OCTUBRE"</t>
  </si>
  <si>
    <t>H.R. "GONZALO CASTAÑEDA"</t>
  </si>
  <si>
    <t>H.G. "JOSE MA. MORELOS"</t>
  </si>
  <si>
    <t>SEDENA</t>
  </si>
  <si>
    <t>BUENTONO (SECOFI)</t>
  </si>
  <si>
    <t>H.R. "ADOLFO LOPEZ MATEOS"</t>
  </si>
  <si>
    <t>HOSPITAL MILITAR</t>
  </si>
  <si>
    <t>VERTIZ</t>
  </si>
  <si>
    <t>H.G. "FERNANDO QUIROZ"</t>
  </si>
  <si>
    <t xml:space="preserve">GUERRERO                      </t>
  </si>
  <si>
    <t xml:space="preserve">ZAPOPAN                        </t>
  </si>
  <si>
    <t xml:space="preserve">CUERNAVACA </t>
  </si>
  <si>
    <t>H.R. "PDTE. BENITO JUAREZ"</t>
  </si>
  <si>
    <t xml:space="preserve">MAZATLAN   </t>
  </si>
  <si>
    <t>H.G. VERACRUZ</t>
  </si>
  <si>
    <t>016</t>
  </si>
  <si>
    <t>084</t>
  </si>
  <si>
    <t>029</t>
  </si>
  <si>
    <t>080</t>
  </si>
  <si>
    <t>012</t>
  </si>
  <si>
    <t>086</t>
  </si>
  <si>
    <t>014</t>
  </si>
  <si>
    <t>030</t>
  </si>
  <si>
    <t>095</t>
  </si>
  <si>
    <t>038</t>
  </si>
  <si>
    <t>071</t>
  </si>
  <si>
    <t>055</t>
  </si>
  <si>
    <t>063</t>
  </si>
  <si>
    <t>001</t>
  </si>
  <si>
    <t>053</t>
  </si>
  <si>
    <t>005</t>
  </si>
  <si>
    <t>007</t>
  </si>
  <si>
    <t>098</t>
  </si>
  <si>
    <t>002</t>
  </si>
  <si>
    <t>042</t>
  </si>
  <si>
    <t>072</t>
  </si>
  <si>
    <t>004</t>
  </si>
  <si>
    <t>006</t>
  </si>
  <si>
    <t>017</t>
  </si>
  <si>
    <t>068</t>
  </si>
  <si>
    <t>085</t>
  </si>
  <si>
    <t>035</t>
  </si>
  <si>
    <t>041</t>
  </si>
  <si>
    <t>034</t>
  </si>
  <si>
    <t>033</t>
  </si>
  <si>
    <t>051</t>
  </si>
  <si>
    <t>052</t>
  </si>
  <si>
    <t>057</t>
  </si>
  <si>
    <t>062</t>
  </si>
  <si>
    <t>056</t>
  </si>
  <si>
    <t>048</t>
  </si>
  <si>
    <t>059</t>
  </si>
  <si>
    <t>045</t>
  </si>
  <si>
    <t>074</t>
  </si>
  <si>
    <t>077</t>
  </si>
  <si>
    <t>047</t>
  </si>
  <si>
    <t>087</t>
  </si>
  <si>
    <t>013</t>
  </si>
  <si>
    <t>010</t>
  </si>
  <si>
    <t>049</t>
  </si>
  <si>
    <t>050</t>
  </si>
  <si>
    <t>079</t>
  </si>
  <si>
    <t>083</t>
  </si>
  <si>
    <t>020</t>
  </si>
  <si>
    <t>008</t>
  </si>
  <si>
    <t>066</t>
  </si>
  <si>
    <t>011</t>
  </si>
  <si>
    <t>097</t>
  </si>
  <si>
    <t>022</t>
  </si>
  <si>
    <t>078</t>
  </si>
  <si>
    <t>088</t>
  </si>
  <si>
    <t>089</t>
  </si>
  <si>
    <t>090</t>
  </si>
  <si>
    <t>091</t>
  </si>
  <si>
    <t>028</t>
  </si>
  <si>
    <t>036</t>
  </si>
  <si>
    <t>026</t>
  </si>
  <si>
    <t>039</t>
  </si>
  <si>
    <t>065</t>
  </si>
  <si>
    <t>073</t>
  </si>
  <si>
    <t>032</t>
  </si>
  <si>
    <t>054</t>
  </si>
  <si>
    <t>082</t>
  </si>
  <si>
    <t>025</t>
  </si>
  <si>
    <t>093</t>
  </si>
  <si>
    <t>031</t>
  </si>
  <si>
    <t>046</t>
  </si>
  <si>
    <t>040</t>
  </si>
  <si>
    <t>024</t>
  </si>
  <si>
    <t>027</t>
  </si>
  <si>
    <t>018</t>
  </si>
  <si>
    <t>064</t>
  </si>
  <si>
    <t>019</t>
  </si>
  <si>
    <t>069</t>
  </si>
  <si>
    <t>070</t>
  </si>
  <si>
    <t>099</t>
  </si>
  <si>
    <t>021</t>
  </si>
  <si>
    <t>060</t>
  </si>
  <si>
    <t>061</t>
  </si>
  <si>
    <t>023</t>
  </si>
  <si>
    <t>009</t>
  </si>
  <si>
    <t>037</t>
  </si>
  <si>
    <t>003</t>
  </si>
  <si>
    <t>ANUARIO ESTADISTICO 2004</t>
  </si>
  <si>
    <t>SEDENA VERGEL</t>
  </si>
  <si>
    <t>1/ CERRADA TEMPORALMENTE</t>
  </si>
  <si>
    <t xml:space="preserve">  DE CAJA (PESOS)</t>
  </si>
  <si>
    <r>
      <t xml:space="preserve">TUXTLA GUTIERREZ </t>
    </r>
    <r>
      <rPr>
        <b/>
        <sz val="10"/>
        <rFont val="Arial"/>
        <family val="2"/>
      </rPr>
      <t>1/</t>
    </r>
  </si>
  <si>
    <r>
      <t xml:space="preserve">CHIHUAHUA, CHIH. </t>
    </r>
    <r>
      <rPr>
        <b/>
        <sz val="10"/>
        <rFont val="Arial"/>
        <family val="2"/>
      </rPr>
      <t xml:space="preserve">1/ </t>
    </r>
    <r>
      <rPr>
        <sz val="10"/>
        <rFont val="Arial"/>
        <family val="2"/>
      </rPr>
      <t xml:space="preserve">              </t>
    </r>
  </si>
  <si>
    <t>MEXICO</t>
  </si>
  <si>
    <r>
      <t xml:space="preserve">LEON    </t>
    </r>
    <r>
      <rPr>
        <b/>
        <sz val="10"/>
        <rFont val="Arial"/>
        <family val="2"/>
      </rPr>
      <t xml:space="preserve">1/  </t>
    </r>
    <r>
      <rPr>
        <sz val="10"/>
        <rFont val="Arial"/>
        <family val="2"/>
      </rPr>
      <t xml:space="preserve">                                    </t>
    </r>
  </si>
  <si>
    <t>5. 6  TOTAL DE VENTAS POR OPERACION DE CAJA, NUMERO DE PERSONAL Y M2 DE PISO DE VENTA</t>
  </si>
  <si>
    <t>EN FARMACIAS A DICIEMBRE 2004 ( MILES DE PESOS 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</si>
</sst>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</numFmts>
  <fonts count="1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12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Courier"/>
      <family val="0"/>
    </font>
    <font>
      <b/>
      <sz val="10"/>
      <name val="Courier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 locked="0"/>
    </xf>
    <xf numFmtId="37" fontId="2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 quotePrefix="1">
      <alignment horizontal="center"/>
      <protection/>
    </xf>
    <xf numFmtId="0" fontId="1" fillId="2" borderId="2" xfId="0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 applyProtection="1" quotePrefix="1">
      <alignment horizontal="center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37" fontId="7" fillId="2" borderId="0" xfId="0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/>
      <protection/>
    </xf>
    <xf numFmtId="37" fontId="1" fillId="2" borderId="0" xfId="0" applyNumberFormat="1" applyFont="1" applyFill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37" fontId="1" fillId="2" borderId="2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37" fontId="1" fillId="2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 locked="0"/>
    </xf>
    <xf numFmtId="37" fontId="9" fillId="2" borderId="0" xfId="0" applyNumberFormat="1" applyFont="1" applyFill="1" applyAlignment="1" applyProtection="1">
      <alignment horizontal="right"/>
      <protection locked="0"/>
    </xf>
    <xf numFmtId="37" fontId="9" fillId="2" borderId="0" xfId="0" applyNumberFormat="1" applyFont="1" applyFill="1" applyAlignment="1" applyProtection="1">
      <alignment/>
      <protection locked="0"/>
    </xf>
    <xf numFmtId="37" fontId="9" fillId="0" borderId="0" xfId="0" applyNumberFormat="1" applyFont="1" applyFill="1" applyAlignment="1" applyProtection="1">
      <alignment/>
      <protection locked="0"/>
    </xf>
    <xf numFmtId="0" fontId="9" fillId="2" borderId="0" xfId="0" applyFont="1" applyFill="1" applyAlignment="1">
      <alignment/>
    </xf>
    <xf numFmtId="37" fontId="9" fillId="2" borderId="0" xfId="0" applyNumberFormat="1" applyFont="1" applyFill="1" applyAlignment="1" applyProtection="1">
      <alignment horizontal="right"/>
      <protection/>
    </xf>
    <xf numFmtId="37" fontId="9" fillId="2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 horizontal="left"/>
      <protection/>
    </xf>
    <xf numFmtId="0" fontId="0" fillId="2" borderId="0" xfId="0" applyFill="1" applyBorder="1" applyAlignment="1">
      <alignment/>
    </xf>
    <xf numFmtId="37" fontId="0" fillId="2" borderId="0" xfId="0" applyNumberFormat="1" applyFill="1" applyAlignment="1">
      <alignment/>
    </xf>
    <xf numFmtId="37" fontId="10" fillId="2" borderId="0" xfId="0" applyNumberFormat="1" applyFont="1" applyFill="1" applyAlignment="1" applyProtection="1">
      <alignment/>
      <protection locked="0"/>
    </xf>
    <xf numFmtId="0" fontId="11" fillId="2" borderId="0" xfId="0" applyFont="1" applyFill="1" applyAlignment="1">
      <alignment/>
    </xf>
    <xf numFmtId="37" fontId="11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>
      <alignment/>
    </xf>
    <xf numFmtId="37" fontId="11" fillId="2" borderId="0" xfId="0" applyNumberFormat="1" applyFont="1" applyFill="1" applyAlignment="1" applyProtection="1">
      <alignment/>
      <protection/>
    </xf>
    <xf numFmtId="0" fontId="9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 locked="0"/>
    </xf>
    <xf numFmtId="37" fontId="1" fillId="2" borderId="1" xfId="0" applyNumberFormat="1" applyFont="1" applyFill="1" applyBorder="1" applyAlignment="1">
      <alignment/>
    </xf>
    <xf numFmtId="37" fontId="1" fillId="2" borderId="1" xfId="18" applyNumberFormat="1" applyFont="1" applyFill="1" applyBorder="1" applyAlignment="1">
      <alignment/>
    </xf>
    <xf numFmtId="37" fontId="1" fillId="2" borderId="0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>
      <alignment/>
    </xf>
    <xf numFmtId="37" fontId="1" fillId="2" borderId="0" xfId="18" applyNumberFormat="1" applyFont="1" applyFill="1" applyBorder="1" applyAlignment="1" applyProtection="1">
      <alignment horizontal="center"/>
      <protection/>
    </xf>
    <xf numFmtId="37" fontId="9" fillId="2" borderId="0" xfId="18" applyNumberFormat="1" applyFont="1" applyFill="1" applyAlignment="1" applyProtection="1">
      <alignment/>
      <protection locked="0"/>
    </xf>
    <xf numFmtId="37" fontId="1" fillId="2" borderId="0" xfId="18" applyNumberFormat="1" applyFont="1" applyFill="1" applyAlignment="1" applyProtection="1">
      <alignment/>
      <protection locked="0"/>
    </xf>
    <xf numFmtId="37" fontId="1" fillId="0" borderId="0" xfId="0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/>
    </xf>
    <xf numFmtId="37" fontId="1" fillId="2" borderId="2" xfId="18" applyNumberFormat="1" applyFont="1" applyFill="1" applyBorder="1" applyAlignment="1" applyProtection="1">
      <alignment/>
      <protection locked="0"/>
    </xf>
    <xf numFmtId="37" fontId="0" fillId="2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2" borderId="0" xfId="0" applyNumberFormat="1" applyFont="1" applyFill="1" applyAlignment="1">
      <alignment/>
    </xf>
    <xf numFmtId="37" fontId="0" fillId="2" borderId="2" xfId="0" applyNumberFormat="1" applyFont="1" applyFill="1" applyBorder="1" applyAlignment="1">
      <alignment/>
    </xf>
    <xf numFmtId="37" fontId="2" fillId="2" borderId="0" xfId="18" applyNumberFormat="1" applyFont="1" applyFill="1" applyBorder="1" applyAlignment="1" applyProtection="1">
      <alignment/>
      <protection locked="0"/>
    </xf>
    <xf numFmtId="37" fontId="8" fillId="2" borderId="0" xfId="18" applyNumberFormat="1" applyFont="1" applyFill="1" applyAlignment="1" applyProtection="1">
      <alignment/>
      <protection locked="0"/>
    </xf>
    <xf numFmtId="37" fontId="7" fillId="2" borderId="0" xfId="18" applyNumberFormat="1" applyFont="1" applyFill="1" applyAlignment="1" applyProtection="1">
      <alignment/>
      <protection/>
    </xf>
    <xf numFmtId="37" fontId="1" fillId="2" borderId="0" xfId="18" applyNumberFormat="1" applyFont="1" applyFill="1" applyAlignment="1" applyProtection="1">
      <alignment/>
      <protection/>
    </xf>
    <xf numFmtId="37" fontId="1" fillId="2" borderId="0" xfId="0" applyNumberFormat="1" applyFont="1" applyFill="1" applyAlignment="1">
      <alignment/>
    </xf>
    <xf numFmtId="37" fontId="1" fillId="2" borderId="0" xfId="18" applyNumberFormat="1" applyFont="1" applyFill="1" applyAlignment="1">
      <alignment/>
    </xf>
    <xf numFmtId="37" fontId="2" fillId="2" borderId="0" xfId="18" applyNumberFormat="1" applyFont="1" applyFill="1" applyAlignment="1" applyProtection="1">
      <alignment/>
      <protection locked="0"/>
    </xf>
    <xf numFmtId="37" fontId="0" fillId="2" borderId="0" xfId="18" applyNumberFormat="1" applyFill="1" applyAlignment="1">
      <alignment/>
    </xf>
    <xf numFmtId="0" fontId="0" fillId="2" borderId="2" xfId="0" applyFill="1" applyBorder="1" applyAlignment="1">
      <alignment/>
    </xf>
    <xf numFmtId="37" fontId="0" fillId="2" borderId="2" xfId="0" applyNumberFormat="1" applyFill="1" applyBorder="1" applyAlignment="1">
      <alignment/>
    </xf>
    <xf numFmtId="0" fontId="5" fillId="2" borderId="2" xfId="0" applyFont="1" applyFill="1" applyBorder="1" applyAlignment="1">
      <alignment/>
    </xf>
    <xf numFmtId="37" fontId="5" fillId="2" borderId="2" xfId="0" applyNumberFormat="1" applyFont="1" applyFill="1" applyBorder="1" applyAlignment="1">
      <alignment/>
    </xf>
    <xf numFmtId="37" fontId="5" fillId="2" borderId="2" xfId="18" applyNumberFormat="1" applyFont="1" applyFill="1" applyBorder="1" applyAlignment="1">
      <alignment/>
    </xf>
    <xf numFmtId="37" fontId="1" fillId="2" borderId="0" xfId="18" applyNumberFormat="1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7" fontId="0" fillId="2" borderId="0" xfId="0" applyNumberFormat="1" applyFill="1" applyBorder="1" applyAlignment="1" applyProtection="1">
      <alignment/>
      <protection/>
    </xf>
    <xf numFmtId="37" fontId="0" fillId="2" borderId="2" xfId="0" applyNumberFormat="1" applyFill="1" applyBorder="1" applyAlignment="1" applyProtection="1">
      <alignment/>
      <protection/>
    </xf>
    <xf numFmtId="37" fontId="1" fillId="0" borderId="2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2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5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25"/>
  <sheetViews>
    <sheetView showGridLines="0" showZeros="0" tabSelected="1" view="pageBreakPreview" zoomScale="60" zoomScaleNormal="60" workbookViewId="0" topLeftCell="A1">
      <selection activeCell="A5" sqref="A5"/>
    </sheetView>
  </sheetViews>
  <sheetFormatPr defaultColWidth="9.625" defaultRowHeight="12.75"/>
  <cols>
    <col min="1" max="1" width="1.875" style="3" customWidth="1"/>
    <col min="2" max="2" width="14.25390625" style="3" customWidth="1"/>
    <col min="3" max="3" width="33.75390625" style="3" customWidth="1"/>
    <col min="4" max="4" width="2.125" style="3" customWidth="1"/>
    <col min="5" max="5" width="16.125" style="53" customWidth="1"/>
    <col min="6" max="6" width="1.625" style="53" customWidth="1"/>
    <col min="7" max="7" width="18.625" style="53" customWidth="1"/>
    <col min="8" max="8" width="18.625" style="85" customWidth="1"/>
    <col min="9" max="10" width="18.625" style="53" customWidth="1"/>
    <col min="11" max="11" width="1.625" style="3" customWidth="1"/>
    <col min="12" max="14" width="9.625" style="3" customWidth="1"/>
    <col min="15" max="15" width="11.625" style="3" customWidth="1"/>
    <col min="16" max="16384" width="9.625" style="3" customWidth="1"/>
  </cols>
  <sheetData>
    <row r="1" spans="1:12" ht="15.75">
      <c r="A1" s="98" t="s">
        <v>267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"/>
    </row>
    <row r="2" spans="1:14" ht="15">
      <c r="A2" s="26"/>
      <c r="B2" s="26"/>
      <c r="C2" s="27"/>
      <c r="D2" s="26"/>
      <c r="E2" s="62"/>
      <c r="F2" s="63"/>
      <c r="G2" s="63"/>
      <c r="H2" s="63"/>
      <c r="I2" s="63"/>
      <c r="J2" s="63"/>
      <c r="K2" s="26"/>
      <c r="L2" s="4"/>
      <c r="M2" s="5"/>
      <c r="N2" s="5"/>
    </row>
    <row r="3" spans="1:12" ht="15.75">
      <c r="A3" s="98" t="s">
        <v>275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2"/>
    </row>
    <row r="4" spans="1:14" ht="15.75">
      <c r="A4" s="98" t="s">
        <v>276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4"/>
      <c r="M4" s="5"/>
      <c r="N4" s="5"/>
    </row>
    <row r="5" spans="1:12" ht="15">
      <c r="A5" s="88"/>
      <c r="B5" s="88"/>
      <c r="C5" s="88"/>
      <c r="D5" s="88"/>
      <c r="E5" s="89"/>
      <c r="F5" s="89"/>
      <c r="G5" s="89"/>
      <c r="H5" s="90"/>
      <c r="I5" s="89"/>
      <c r="J5" s="89"/>
      <c r="K5" s="88"/>
      <c r="L5" s="2"/>
    </row>
    <row r="6" spans="1:28" ht="9" customHeight="1">
      <c r="A6" s="15"/>
      <c r="B6" s="15"/>
      <c r="C6" s="99" t="s">
        <v>34</v>
      </c>
      <c r="D6" s="15"/>
      <c r="E6" s="64"/>
      <c r="F6" s="64"/>
      <c r="G6" s="64"/>
      <c r="H6" s="65"/>
      <c r="I6" s="64"/>
      <c r="J6" s="64"/>
      <c r="K6" s="15"/>
      <c r="L6" s="13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2.75" customHeight="1">
      <c r="A7" s="13"/>
      <c r="B7" s="14" t="s">
        <v>0</v>
      </c>
      <c r="C7" s="100"/>
      <c r="D7" s="13"/>
      <c r="E7" s="66" t="s">
        <v>150</v>
      </c>
      <c r="F7" s="67"/>
      <c r="G7" s="66" t="s">
        <v>151</v>
      </c>
      <c r="H7" s="68" t="s">
        <v>152</v>
      </c>
      <c r="I7" s="66" t="s">
        <v>153</v>
      </c>
      <c r="J7" s="66" t="s">
        <v>154</v>
      </c>
      <c r="K7" s="13"/>
      <c r="L7" s="13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2.75">
      <c r="A8" s="13"/>
      <c r="B8" s="14" t="s">
        <v>1</v>
      </c>
      <c r="C8" s="100"/>
      <c r="D8" s="13"/>
      <c r="E8" s="66" t="s">
        <v>91</v>
      </c>
      <c r="F8" s="67"/>
      <c r="G8" s="66" t="s">
        <v>1</v>
      </c>
      <c r="H8" s="68" t="s">
        <v>155</v>
      </c>
      <c r="I8" s="66" t="s">
        <v>2</v>
      </c>
      <c r="J8" s="66" t="s">
        <v>2</v>
      </c>
      <c r="K8" s="13"/>
      <c r="L8" s="13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ht="12.75">
      <c r="A9" s="13"/>
      <c r="B9" s="14" t="s">
        <v>35</v>
      </c>
      <c r="C9" s="100"/>
      <c r="D9" s="13"/>
      <c r="E9" s="66" t="s">
        <v>156</v>
      </c>
      <c r="F9" s="67"/>
      <c r="G9" s="66" t="s">
        <v>157</v>
      </c>
      <c r="H9" s="68" t="s">
        <v>270</v>
      </c>
      <c r="I9" s="66" t="s">
        <v>158</v>
      </c>
      <c r="J9" s="66" t="s">
        <v>159</v>
      </c>
      <c r="K9" s="13"/>
      <c r="L9" s="1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ht="12.75">
      <c r="A10" s="16"/>
      <c r="B10" s="86"/>
      <c r="C10" s="101"/>
      <c r="D10" s="16"/>
      <c r="E10" s="87"/>
      <c r="F10" s="87"/>
      <c r="G10" s="87"/>
      <c r="H10" s="87"/>
      <c r="I10" s="87"/>
      <c r="J10" s="87"/>
      <c r="K10" s="16"/>
      <c r="L10" s="1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ht="12.75" customHeight="1">
      <c r="A11" s="15"/>
      <c r="B11" s="15"/>
      <c r="C11" s="15"/>
      <c r="D11" s="15"/>
      <c r="E11" s="64"/>
      <c r="F11" s="64"/>
      <c r="G11" s="64"/>
      <c r="H11" s="65"/>
      <c r="I11" s="64"/>
      <c r="J11" s="64"/>
      <c r="K11" s="15"/>
      <c r="L11" s="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55" customFormat="1" ht="13.5" customHeight="1">
      <c r="A12" s="47"/>
      <c r="B12" s="47"/>
      <c r="C12" s="42" t="s">
        <v>36</v>
      </c>
      <c r="D12" s="43"/>
      <c r="E12" s="44">
        <v>1922121</v>
      </c>
      <c r="F12" s="45"/>
      <c r="G12" s="46">
        <v>18087551</v>
      </c>
      <c r="H12" s="69">
        <f>(+E12*1000)/G12</f>
        <v>106.26762019910822</v>
      </c>
      <c r="I12" s="46">
        <v>1180</v>
      </c>
      <c r="J12" s="46">
        <v>16936</v>
      </c>
      <c r="K12" s="49"/>
      <c r="L12" s="49"/>
      <c r="M12" s="54"/>
      <c r="O12" s="54"/>
      <c r="Q12" s="56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s="55" customFormat="1" ht="12.75" customHeight="1">
      <c r="A13" s="2"/>
      <c r="B13" s="2"/>
      <c r="C13" s="2"/>
      <c r="D13" s="2"/>
      <c r="E13" s="33"/>
      <c r="F13" s="7"/>
      <c r="G13" s="34"/>
      <c r="H13" s="70"/>
      <c r="I13" s="34"/>
      <c r="J13" s="34"/>
      <c r="K13" s="7"/>
      <c r="L13" s="7"/>
      <c r="M13" s="53"/>
      <c r="N13" s="3"/>
      <c r="O13" s="3"/>
      <c r="P13" s="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s="55" customFormat="1" ht="12.75" customHeight="1">
      <c r="A14" s="47"/>
      <c r="B14" s="47"/>
      <c r="C14" s="42" t="s">
        <v>4</v>
      </c>
      <c r="D14" s="47"/>
      <c r="E14" s="48">
        <v>34802</v>
      </c>
      <c r="F14" s="49"/>
      <c r="G14" s="50">
        <v>395129</v>
      </c>
      <c r="H14" s="69">
        <f>(+E14*1000)/G14</f>
        <v>88.0775645422128</v>
      </c>
      <c r="I14" s="50">
        <v>22</v>
      </c>
      <c r="J14" s="50">
        <v>344</v>
      </c>
      <c r="K14" s="49"/>
      <c r="L14" s="49"/>
      <c r="M14" s="58"/>
      <c r="O14" s="58"/>
      <c r="Q14" s="56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s="55" customFormat="1" ht="12.75" customHeight="1">
      <c r="A15" s="2"/>
      <c r="B15" s="3"/>
      <c r="C15" s="2"/>
      <c r="D15" s="2"/>
      <c r="E15" s="33"/>
      <c r="F15" s="7"/>
      <c r="G15" s="34"/>
      <c r="H15" s="70"/>
      <c r="I15" s="34"/>
      <c r="J15" s="34"/>
      <c r="K15" s="7"/>
      <c r="L15" s="7"/>
      <c r="M15" s="3"/>
      <c r="N15" s="3"/>
      <c r="O15" s="3"/>
      <c r="P15" s="3"/>
      <c r="Q15" s="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17" ht="12.75" customHeight="1">
      <c r="A16" s="2"/>
      <c r="B16" s="18" t="s">
        <v>179</v>
      </c>
      <c r="C16" s="1" t="s">
        <v>92</v>
      </c>
      <c r="D16" s="2"/>
      <c r="E16" s="33">
        <v>18439</v>
      </c>
      <c r="F16" s="7"/>
      <c r="G16" s="71">
        <v>202307</v>
      </c>
      <c r="H16" s="70">
        <f>(+E16*1000)/G16</f>
        <v>91.14365790605368</v>
      </c>
      <c r="I16" s="71">
        <v>12</v>
      </c>
      <c r="J16" s="71">
        <v>123</v>
      </c>
      <c r="K16" s="7"/>
      <c r="L16" s="7"/>
      <c r="M16" s="8"/>
      <c r="O16" s="8"/>
      <c r="Q16" s="8"/>
    </row>
    <row r="17" spans="1:28" ht="12.75" customHeight="1">
      <c r="A17" s="2"/>
      <c r="B17" s="18" t="s">
        <v>180</v>
      </c>
      <c r="C17" s="1" t="s">
        <v>67</v>
      </c>
      <c r="D17" s="2"/>
      <c r="E17" s="33">
        <v>16363</v>
      </c>
      <c r="F17" s="7"/>
      <c r="G17" s="71">
        <v>192822</v>
      </c>
      <c r="H17" s="70">
        <f>(+E17*1000)/G17</f>
        <v>84.86064868116709</v>
      </c>
      <c r="I17" s="71">
        <v>10</v>
      </c>
      <c r="J17" s="71">
        <v>221</v>
      </c>
      <c r="K17" s="7"/>
      <c r="L17" s="7"/>
      <c r="M17" s="8"/>
      <c r="O17" s="8"/>
      <c r="Q17" s="8"/>
      <c r="R17"/>
      <c r="S17"/>
      <c r="T17"/>
      <c r="U17"/>
      <c r="V17"/>
      <c r="W17"/>
      <c r="X17"/>
      <c r="Y17"/>
      <c r="Z17"/>
      <c r="AA17"/>
      <c r="AB17"/>
    </row>
    <row r="18" spans="1:28" ht="12.75" customHeight="1">
      <c r="A18" s="2"/>
      <c r="B18" s="21"/>
      <c r="C18" s="2"/>
      <c r="D18" s="2"/>
      <c r="E18" s="33"/>
      <c r="F18" s="7"/>
      <c r="G18" s="34"/>
      <c r="H18" s="70"/>
      <c r="I18" s="34"/>
      <c r="J18" s="34"/>
      <c r="K18" s="7"/>
      <c r="L18" s="7"/>
      <c r="Q18" s="8"/>
      <c r="R18"/>
      <c r="S18"/>
      <c r="T18"/>
      <c r="U18"/>
      <c r="V18"/>
      <c r="W18"/>
      <c r="X18"/>
      <c r="Y18"/>
      <c r="Z18"/>
      <c r="AA18"/>
      <c r="AB18"/>
    </row>
    <row r="19" spans="1:28" s="55" customFormat="1" ht="12.75" customHeight="1">
      <c r="A19" s="47"/>
      <c r="B19" s="59"/>
      <c r="C19" s="42" t="s">
        <v>5</v>
      </c>
      <c r="D19" s="47"/>
      <c r="E19" s="48">
        <v>61003</v>
      </c>
      <c r="F19" s="51"/>
      <c r="G19" s="50">
        <v>346465</v>
      </c>
      <c r="H19" s="69">
        <f>(+E19*1000)/G19</f>
        <v>176.07261916788133</v>
      </c>
      <c r="I19" s="50">
        <v>27</v>
      </c>
      <c r="J19" s="50">
        <v>329</v>
      </c>
      <c r="K19" s="49"/>
      <c r="L19" s="49"/>
      <c r="M19" s="58"/>
      <c r="O19" s="58"/>
      <c r="Q19" s="58"/>
      <c r="R19"/>
      <c r="S19"/>
      <c r="T19"/>
      <c r="U19"/>
      <c r="V19"/>
      <c r="W19"/>
      <c r="X19"/>
      <c r="Y19"/>
      <c r="Z19"/>
      <c r="AA19"/>
      <c r="AB19"/>
    </row>
    <row r="20" spans="1:28" ht="12.75" customHeight="1">
      <c r="A20" s="2"/>
      <c r="B20" s="21"/>
      <c r="C20" s="2"/>
      <c r="D20" s="2"/>
      <c r="E20" s="33"/>
      <c r="F20" s="7"/>
      <c r="G20" s="34"/>
      <c r="H20" s="70"/>
      <c r="I20" s="34"/>
      <c r="J20" s="34"/>
      <c r="K20" s="7"/>
      <c r="L20" s="7"/>
      <c r="Q20" s="8"/>
      <c r="R20"/>
      <c r="S20"/>
      <c r="T20"/>
      <c r="U20"/>
      <c r="V20"/>
      <c r="W20"/>
      <c r="X20"/>
      <c r="Y20"/>
      <c r="Z20"/>
      <c r="AA20"/>
      <c r="AB20"/>
    </row>
    <row r="21" spans="1:28" ht="12.75" customHeight="1">
      <c r="A21" s="2"/>
      <c r="B21" s="18" t="s">
        <v>181</v>
      </c>
      <c r="C21" s="1" t="s">
        <v>38</v>
      </c>
      <c r="D21" s="2"/>
      <c r="E21" s="33">
        <v>20380</v>
      </c>
      <c r="F21" s="7"/>
      <c r="G21" s="71">
        <v>110425</v>
      </c>
      <c r="H21" s="70">
        <f>(+E21*1000)/G21</f>
        <v>184.5596558750283</v>
      </c>
      <c r="I21" s="71">
        <v>4</v>
      </c>
      <c r="J21" s="71">
        <v>104</v>
      </c>
      <c r="K21" s="7"/>
      <c r="L21" s="7"/>
      <c r="M21" s="8"/>
      <c r="O21" s="8"/>
      <c r="Q21" s="8"/>
      <c r="R21"/>
      <c r="S21"/>
      <c r="T21"/>
      <c r="U21"/>
      <c r="V21"/>
      <c r="W21"/>
      <c r="X21"/>
      <c r="Y21"/>
      <c r="Z21"/>
      <c r="AA21"/>
      <c r="AB21"/>
    </row>
    <row r="22" spans="1:28" ht="12.75" customHeight="1">
      <c r="A22" s="2"/>
      <c r="B22" s="18" t="s">
        <v>182</v>
      </c>
      <c r="C22" s="1" t="s">
        <v>160</v>
      </c>
      <c r="D22" s="2"/>
      <c r="E22" s="33">
        <v>17204</v>
      </c>
      <c r="F22" s="7"/>
      <c r="G22" s="71">
        <v>64440</v>
      </c>
      <c r="H22" s="70">
        <f>(+E22*1000)/G22</f>
        <v>266.9770328988206</v>
      </c>
      <c r="I22" s="71">
        <v>6</v>
      </c>
      <c r="J22" s="71">
        <v>70</v>
      </c>
      <c r="K22" s="7"/>
      <c r="L22" s="7"/>
      <c r="M22" s="8"/>
      <c r="O22" s="8"/>
      <c r="Q22" s="8"/>
      <c r="R22"/>
      <c r="S22"/>
      <c r="T22"/>
      <c r="U22"/>
      <c r="V22"/>
      <c r="W22"/>
      <c r="X22"/>
      <c r="Y22"/>
      <c r="Z22"/>
      <c r="AA22"/>
      <c r="AB22"/>
    </row>
    <row r="23" spans="1:28" ht="12.75" customHeight="1">
      <c r="A23" s="2"/>
      <c r="B23" s="6" t="s">
        <v>105</v>
      </c>
      <c r="C23" s="1" t="s">
        <v>39</v>
      </c>
      <c r="D23" s="2"/>
      <c r="E23" s="33">
        <v>14157</v>
      </c>
      <c r="F23" s="7"/>
      <c r="G23" s="71">
        <v>115767</v>
      </c>
      <c r="H23" s="70">
        <f>(+E23*1000)/G23</f>
        <v>122.28873513177331</v>
      </c>
      <c r="I23" s="71">
        <v>9</v>
      </c>
      <c r="J23" s="71">
        <v>68</v>
      </c>
      <c r="K23" s="7"/>
      <c r="L23" s="7"/>
      <c r="M23" s="8"/>
      <c r="O23" s="8"/>
      <c r="Q23" s="8"/>
      <c r="R23"/>
      <c r="S23"/>
      <c r="T23"/>
      <c r="U23"/>
      <c r="V23"/>
      <c r="W23"/>
      <c r="X23"/>
      <c r="Y23"/>
      <c r="Z23"/>
      <c r="AA23"/>
      <c r="AB23"/>
    </row>
    <row r="24" spans="1:28" ht="12.75" customHeight="1">
      <c r="A24" s="2"/>
      <c r="B24" s="6" t="s">
        <v>106</v>
      </c>
      <c r="C24" s="1" t="s">
        <v>37</v>
      </c>
      <c r="D24" s="2"/>
      <c r="E24" s="33">
        <v>9262</v>
      </c>
      <c r="F24" s="7"/>
      <c r="G24" s="71">
        <v>55833</v>
      </c>
      <c r="H24" s="70">
        <f>(+E24*1000)/G24</f>
        <v>165.88755753765693</v>
      </c>
      <c r="I24" s="71">
        <v>8</v>
      </c>
      <c r="J24" s="71">
        <v>87</v>
      </c>
      <c r="K24" s="7"/>
      <c r="L24" s="7"/>
      <c r="M24" s="8"/>
      <c r="O24" s="8"/>
      <c r="R24"/>
      <c r="S24"/>
      <c r="T24"/>
      <c r="U24"/>
      <c r="V24"/>
      <c r="W24"/>
      <c r="X24"/>
      <c r="Y24"/>
      <c r="Z24"/>
      <c r="AA24"/>
      <c r="AB24"/>
    </row>
    <row r="25" spans="1:28" ht="12.75" customHeight="1">
      <c r="A25" s="2"/>
      <c r="B25" s="21"/>
      <c r="C25" s="2"/>
      <c r="D25" s="2"/>
      <c r="E25" s="33"/>
      <c r="F25" s="7"/>
      <c r="G25" s="34"/>
      <c r="H25" s="70"/>
      <c r="I25" s="34"/>
      <c r="J25" s="34"/>
      <c r="K25" s="7"/>
      <c r="L25" s="7"/>
      <c r="M25" s="8"/>
      <c r="O25" s="8"/>
      <c r="R25"/>
      <c r="S25"/>
      <c r="T25"/>
      <c r="U25"/>
      <c r="V25"/>
      <c r="W25"/>
      <c r="X25"/>
      <c r="Y25"/>
      <c r="Z25"/>
      <c r="AA25"/>
      <c r="AB25"/>
    </row>
    <row r="26" spans="1:28" s="55" customFormat="1" ht="12.75" customHeight="1">
      <c r="A26" s="47"/>
      <c r="B26" s="59"/>
      <c r="C26" s="42" t="s">
        <v>6</v>
      </c>
      <c r="D26" s="47"/>
      <c r="E26" s="48">
        <v>61210</v>
      </c>
      <c r="F26" s="49"/>
      <c r="G26" s="50">
        <v>368565</v>
      </c>
      <c r="H26" s="69">
        <f>(+E26*1000)/G26</f>
        <v>166.07654009469158</v>
      </c>
      <c r="I26" s="50">
        <v>21</v>
      </c>
      <c r="J26" s="50">
        <v>50</v>
      </c>
      <c r="K26" s="49"/>
      <c r="L26" s="49"/>
      <c r="Q26" s="58"/>
      <c r="R26"/>
      <c r="S26"/>
      <c r="T26"/>
      <c r="U26"/>
      <c r="V26"/>
      <c r="W26"/>
      <c r="X26"/>
      <c r="Y26"/>
      <c r="Z26"/>
      <c r="AA26"/>
      <c r="AB26"/>
    </row>
    <row r="27" spans="1:28" s="55" customFormat="1" ht="12.75" customHeight="1">
      <c r="A27" s="2"/>
      <c r="B27" s="21"/>
      <c r="C27" s="2"/>
      <c r="D27" s="2"/>
      <c r="E27" s="33"/>
      <c r="F27" s="7"/>
      <c r="G27" s="34"/>
      <c r="H27" s="70"/>
      <c r="I27" s="34"/>
      <c r="J27" s="34"/>
      <c r="K27" s="7"/>
      <c r="L27" s="7"/>
      <c r="M27" s="8"/>
      <c r="N27" s="3"/>
      <c r="O27" s="8"/>
      <c r="P27" s="3"/>
      <c r="Q27" s="8"/>
      <c r="R27"/>
      <c r="S27"/>
      <c r="T27"/>
      <c r="U27"/>
      <c r="V27"/>
      <c r="W27"/>
      <c r="X27"/>
      <c r="Y27"/>
      <c r="Z27"/>
      <c r="AA27"/>
      <c r="AB27"/>
    </row>
    <row r="28" spans="1:28" ht="12.75" customHeight="1">
      <c r="A28" s="2"/>
      <c r="B28" s="18" t="s">
        <v>183</v>
      </c>
      <c r="C28" s="1" t="s">
        <v>161</v>
      </c>
      <c r="D28" s="2"/>
      <c r="E28" s="33">
        <v>48981</v>
      </c>
      <c r="F28" s="7"/>
      <c r="G28" s="71">
        <v>279762</v>
      </c>
      <c r="H28" s="70">
        <f>(+E28*1000)/G28</f>
        <v>175.08096167456623</v>
      </c>
      <c r="I28" s="71">
        <v>13</v>
      </c>
      <c r="J28" s="71">
        <v>17</v>
      </c>
      <c r="K28" s="7"/>
      <c r="L28" s="7"/>
      <c r="Q28" s="8"/>
      <c r="R28"/>
      <c r="S28"/>
      <c r="T28"/>
      <c r="U28"/>
      <c r="V28"/>
      <c r="W28"/>
      <c r="X28"/>
      <c r="Y28"/>
      <c r="Z28"/>
      <c r="AA28"/>
      <c r="AB28"/>
    </row>
    <row r="29" spans="1:28" ht="12.75" customHeight="1">
      <c r="A29" s="2"/>
      <c r="B29" s="6" t="s">
        <v>107</v>
      </c>
      <c r="C29" s="1" t="s">
        <v>40</v>
      </c>
      <c r="D29" s="2"/>
      <c r="E29" s="33">
        <v>12229</v>
      </c>
      <c r="F29" s="7"/>
      <c r="G29" s="71">
        <v>88803</v>
      </c>
      <c r="H29" s="70">
        <f>(+E29*1000)/G29</f>
        <v>137.7093116223551</v>
      </c>
      <c r="I29" s="71">
        <v>8</v>
      </c>
      <c r="J29" s="71">
        <v>33</v>
      </c>
      <c r="K29" s="7"/>
      <c r="L29" s="7"/>
      <c r="M29" s="8"/>
      <c r="O29" s="8"/>
      <c r="Q29" s="8"/>
      <c r="R29"/>
      <c r="S29"/>
      <c r="T29"/>
      <c r="U29"/>
      <c r="V29"/>
      <c r="W29"/>
      <c r="X29"/>
      <c r="Y29"/>
      <c r="Z29"/>
      <c r="AA29"/>
      <c r="AB29"/>
    </row>
    <row r="30" spans="1:28" ht="12.75" customHeight="1">
      <c r="A30" s="2"/>
      <c r="B30" s="21"/>
      <c r="C30" s="2"/>
      <c r="D30" s="2"/>
      <c r="E30" s="33"/>
      <c r="F30" s="7"/>
      <c r="G30" s="34"/>
      <c r="H30" s="70"/>
      <c r="I30" s="34"/>
      <c r="J30" s="34"/>
      <c r="K30" s="60"/>
      <c r="L30" s="7"/>
      <c r="M30" s="8"/>
      <c r="O30" s="8"/>
      <c r="Q30" s="8"/>
      <c r="R30"/>
      <c r="S30"/>
      <c r="T30"/>
      <c r="U30"/>
      <c r="V30"/>
      <c r="W30"/>
      <c r="X30"/>
      <c r="Y30"/>
      <c r="Z30"/>
      <c r="AA30"/>
      <c r="AB30"/>
    </row>
    <row r="31" spans="1:28" s="55" customFormat="1" ht="12.75" customHeight="1">
      <c r="A31" s="47"/>
      <c r="B31" s="59"/>
      <c r="C31" s="42" t="s">
        <v>7</v>
      </c>
      <c r="D31" s="47"/>
      <c r="E31" s="48">
        <v>63914</v>
      </c>
      <c r="F31" s="49"/>
      <c r="G31" s="50">
        <v>455804</v>
      </c>
      <c r="H31" s="69">
        <f>(+E31*1000)/G31</f>
        <v>140.2225517985801</v>
      </c>
      <c r="I31" s="50">
        <v>35</v>
      </c>
      <c r="J31" s="50">
        <v>481</v>
      </c>
      <c r="K31" s="49"/>
      <c r="L31" s="49"/>
      <c r="Q31" s="58"/>
      <c r="R31"/>
      <c r="S31"/>
      <c r="T31"/>
      <c r="U31"/>
      <c r="V31"/>
      <c r="W31"/>
      <c r="X31"/>
      <c r="Y31"/>
      <c r="Z31"/>
      <c r="AA31"/>
      <c r="AB31"/>
    </row>
    <row r="32" spans="1:28" ht="12.75" customHeight="1">
      <c r="A32" s="2"/>
      <c r="B32" s="21"/>
      <c r="C32" s="2"/>
      <c r="D32" s="2"/>
      <c r="E32" s="33"/>
      <c r="F32" s="7"/>
      <c r="G32" s="34"/>
      <c r="H32" s="70"/>
      <c r="I32" s="34"/>
      <c r="J32" s="34"/>
      <c r="K32" s="7"/>
      <c r="L32" s="7"/>
      <c r="M32" s="8"/>
      <c r="O32" s="8"/>
      <c r="Q32" s="8"/>
      <c r="R32"/>
      <c r="S32"/>
      <c r="T32"/>
      <c r="U32"/>
      <c r="V32"/>
      <c r="W32"/>
      <c r="X32"/>
      <c r="Y32"/>
      <c r="Z32"/>
      <c r="AA32"/>
      <c r="AB32"/>
    </row>
    <row r="33" spans="1:28" ht="12.75" customHeight="1">
      <c r="A33" s="2"/>
      <c r="B33" s="18" t="s">
        <v>184</v>
      </c>
      <c r="C33" s="1" t="s">
        <v>7</v>
      </c>
      <c r="D33" s="2"/>
      <c r="E33" s="33">
        <v>46498</v>
      </c>
      <c r="F33" s="7"/>
      <c r="G33" s="71">
        <v>314589</v>
      </c>
      <c r="H33" s="70">
        <f>(+E33*1000)/G33</f>
        <v>147.80554946295007</v>
      </c>
      <c r="I33" s="71">
        <v>16</v>
      </c>
      <c r="J33" s="71">
        <v>74</v>
      </c>
      <c r="K33" s="7"/>
      <c r="L33" s="7"/>
      <c r="Q33" s="8"/>
      <c r="R33"/>
      <c r="S33"/>
      <c r="T33"/>
      <c r="U33"/>
      <c r="V33"/>
      <c r="W33"/>
      <c r="X33"/>
      <c r="Y33"/>
      <c r="Z33"/>
      <c r="AA33"/>
      <c r="AB33"/>
    </row>
    <row r="34" spans="1:28" ht="12.75" customHeight="1">
      <c r="A34" s="2"/>
      <c r="B34" s="6" t="s">
        <v>108</v>
      </c>
      <c r="C34" s="1" t="s">
        <v>7</v>
      </c>
      <c r="D34" s="2"/>
      <c r="E34" s="33">
        <v>17416</v>
      </c>
      <c r="F34" s="7"/>
      <c r="G34" s="71">
        <v>141215</v>
      </c>
      <c r="H34" s="70">
        <f>(+E34*1000)/G34</f>
        <v>123.32967460963779</v>
      </c>
      <c r="I34" s="71">
        <v>19</v>
      </c>
      <c r="J34" s="71">
        <v>407</v>
      </c>
      <c r="K34" s="7"/>
      <c r="L34" s="7"/>
      <c r="M34" s="8"/>
      <c r="O34" s="8"/>
      <c r="Q34" s="8"/>
      <c r="R34"/>
      <c r="S34"/>
      <c r="T34"/>
      <c r="U34"/>
      <c r="V34"/>
      <c r="W34"/>
      <c r="X34"/>
      <c r="Y34"/>
      <c r="Z34"/>
      <c r="AA34"/>
      <c r="AB34"/>
    </row>
    <row r="35" spans="1:28" ht="12.75" customHeight="1">
      <c r="A35" s="2"/>
      <c r="B35" s="21"/>
      <c r="C35" s="2"/>
      <c r="D35" s="2"/>
      <c r="E35" s="33"/>
      <c r="F35" s="7"/>
      <c r="G35" s="34"/>
      <c r="H35" s="70"/>
      <c r="I35" s="34"/>
      <c r="J35" s="34"/>
      <c r="K35" s="7"/>
      <c r="L35" s="7"/>
      <c r="M35" s="8"/>
      <c r="O35" s="8"/>
      <c r="Q35" s="8"/>
      <c r="R35"/>
      <c r="S35"/>
      <c r="T35"/>
      <c r="U35"/>
      <c r="V35"/>
      <c r="W35"/>
      <c r="X35"/>
      <c r="Y35"/>
      <c r="Z35"/>
      <c r="AA35"/>
      <c r="AB35"/>
    </row>
    <row r="36" spans="1:28" s="55" customFormat="1" ht="12.75" customHeight="1">
      <c r="A36" s="47"/>
      <c r="B36" s="59"/>
      <c r="C36" s="42" t="s">
        <v>8</v>
      </c>
      <c r="D36" s="47"/>
      <c r="E36" s="48">
        <v>49629</v>
      </c>
      <c r="F36" s="49"/>
      <c r="G36" s="50">
        <v>345937</v>
      </c>
      <c r="H36" s="69">
        <f>(+E36*1000)/G36</f>
        <v>143.462537976568</v>
      </c>
      <c r="I36" s="50">
        <v>24</v>
      </c>
      <c r="J36" s="50">
        <v>164</v>
      </c>
      <c r="K36" s="49"/>
      <c r="L36" s="49"/>
      <c r="Q36" s="58"/>
      <c r="R36"/>
      <c r="S36"/>
      <c r="T36"/>
      <c r="U36"/>
      <c r="V36"/>
      <c r="W36"/>
      <c r="X36"/>
      <c r="Y36"/>
      <c r="Z36"/>
      <c r="AA36"/>
      <c r="AB36"/>
    </row>
    <row r="37" spans="1:28" ht="12.75" customHeight="1">
      <c r="A37" s="2"/>
      <c r="B37" s="21"/>
      <c r="C37" s="2"/>
      <c r="D37" s="2"/>
      <c r="E37" s="33"/>
      <c r="F37" s="7"/>
      <c r="G37" s="34"/>
      <c r="H37" s="70"/>
      <c r="I37" s="34"/>
      <c r="J37" s="34"/>
      <c r="K37" s="7"/>
      <c r="L37" s="7"/>
      <c r="M37" s="8"/>
      <c r="O37" s="8"/>
      <c r="Q37" s="8"/>
      <c r="R37"/>
      <c r="S37"/>
      <c r="T37"/>
      <c r="U37"/>
      <c r="V37"/>
      <c r="W37"/>
      <c r="X37"/>
      <c r="Y37"/>
      <c r="Z37"/>
      <c r="AA37"/>
      <c r="AB37"/>
    </row>
    <row r="38" spans="1:28" ht="12.75" customHeight="1">
      <c r="A38" s="2"/>
      <c r="B38" s="18" t="s">
        <v>185</v>
      </c>
      <c r="C38" s="1" t="s">
        <v>42</v>
      </c>
      <c r="D38" s="2"/>
      <c r="E38" s="33">
        <v>33493</v>
      </c>
      <c r="F38" s="7"/>
      <c r="G38" s="71">
        <v>202358</v>
      </c>
      <c r="H38" s="70">
        <f>(+E38*1000)/G38</f>
        <v>165.51359471827158</v>
      </c>
      <c r="I38" s="71">
        <v>16</v>
      </c>
      <c r="J38" s="71">
        <v>108</v>
      </c>
      <c r="K38" s="7"/>
      <c r="L38" s="7"/>
      <c r="Q38" s="8"/>
      <c r="R38"/>
      <c r="S38"/>
      <c r="T38"/>
      <c r="U38"/>
      <c r="V38"/>
      <c r="W38"/>
      <c r="X38"/>
      <c r="Y38"/>
      <c r="Z38"/>
      <c r="AA38"/>
      <c r="AB38"/>
    </row>
    <row r="39" spans="1:28" ht="12.75" customHeight="1">
      <c r="A39" s="2"/>
      <c r="B39" s="6" t="s">
        <v>109</v>
      </c>
      <c r="C39" s="1" t="s">
        <v>41</v>
      </c>
      <c r="D39" s="2"/>
      <c r="E39" s="33">
        <v>16136</v>
      </c>
      <c r="F39" s="7"/>
      <c r="G39" s="71">
        <v>143579</v>
      </c>
      <c r="H39" s="70">
        <f>(+E39*1000)/G39</f>
        <v>112.38412302634786</v>
      </c>
      <c r="I39" s="71">
        <v>8</v>
      </c>
      <c r="J39" s="71">
        <v>56</v>
      </c>
      <c r="K39" s="7"/>
      <c r="L39" s="7"/>
      <c r="M39" s="8"/>
      <c r="O39" s="8"/>
      <c r="Q39" s="8"/>
      <c r="R39"/>
      <c r="S39"/>
      <c r="T39"/>
      <c r="U39"/>
      <c r="V39"/>
      <c r="W39"/>
      <c r="X39"/>
      <c r="Y39"/>
      <c r="Z39"/>
      <c r="AA39"/>
      <c r="AB39"/>
    </row>
    <row r="40" spans="1:28" ht="12.75" customHeight="1">
      <c r="A40" s="2"/>
      <c r="B40" s="21"/>
      <c r="C40" s="2"/>
      <c r="D40" s="2"/>
      <c r="E40" s="33"/>
      <c r="F40" s="7"/>
      <c r="G40" s="34"/>
      <c r="H40" s="70"/>
      <c r="I40" s="34"/>
      <c r="J40" s="34"/>
      <c r="K40" s="7"/>
      <c r="L40" s="7"/>
      <c r="M40" s="8"/>
      <c r="O40" s="8"/>
      <c r="Q40" s="8"/>
      <c r="R40"/>
      <c r="S40"/>
      <c r="T40"/>
      <c r="U40"/>
      <c r="V40"/>
      <c r="W40"/>
      <c r="X40"/>
      <c r="Y40"/>
      <c r="Z40"/>
      <c r="AA40"/>
      <c r="AB40"/>
    </row>
    <row r="41" spans="1:28" s="55" customFormat="1" ht="12.75" customHeight="1">
      <c r="A41" s="47"/>
      <c r="B41" s="59"/>
      <c r="C41" s="42" t="s">
        <v>9</v>
      </c>
      <c r="D41" s="47"/>
      <c r="E41" s="48">
        <v>94898</v>
      </c>
      <c r="F41" s="49"/>
      <c r="G41" s="50">
        <v>891501</v>
      </c>
      <c r="H41" s="69">
        <f>(+E41*1000)/G41</f>
        <v>106.44744088901751</v>
      </c>
      <c r="I41" s="50">
        <v>39</v>
      </c>
      <c r="J41" s="50">
        <v>728</v>
      </c>
      <c r="K41" s="49"/>
      <c r="L41" s="49"/>
      <c r="Q41" s="58"/>
      <c r="R41"/>
      <c r="S41"/>
      <c r="T41"/>
      <c r="U41"/>
      <c r="V41"/>
      <c r="W41"/>
      <c r="X41"/>
      <c r="Y41"/>
      <c r="Z41"/>
      <c r="AA41"/>
      <c r="AB41"/>
    </row>
    <row r="42" spans="1:28" s="55" customFormat="1" ht="12.75" customHeight="1">
      <c r="A42" s="2"/>
      <c r="B42" s="21"/>
      <c r="C42" s="2"/>
      <c r="D42" s="2"/>
      <c r="E42" s="33"/>
      <c r="F42" s="7"/>
      <c r="G42" s="34"/>
      <c r="H42" s="70"/>
      <c r="I42" s="34"/>
      <c r="J42" s="34"/>
      <c r="K42" s="7"/>
      <c r="L42" s="7"/>
      <c r="M42" s="8"/>
      <c r="N42" s="3"/>
      <c r="O42" s="8"/>
      <c r="P42" s="3"/>
      <c r="Q42" s="8"/>
      <c r="R42"/>
      <c r="S42"/>
      <c r="T42"/>
      <c r="U42"/>
      <c r="V42"/>
      <c r="W42"/>
      <c r="X42"/>
      <c r="Y42"/>
      <c r="Z42"/>
      <c r="AA42"/>
      <c r="AB42"/>
    </row>
    <row r="43" spans="1:28" ht="12.75" customHeight="1">
      <c r="A43" s="2"/>
      <c r="B43" s="18" t="s">
        <v>186</v>
      </c>
      <c r="C43" s="1" t="s">
        <v>93</v>
      </c>
      <c r="D43" s="2"/>
      <c r="E43" s="33">
        <v>45107</v>
      </c>
      <c r="F43" s="7"/>
      <c r="G43" s="71">
        <v>312337</v>
      </c>
      <c r="H43" s="70">
        <f>(+E43*1000)/G43</f>
        <v>144.41772828707454</v>
      </c>
      <c r="I43" s="71">
        <v>14</v>
      </c>
      <c r="J43" s="71">
        <v>230</v>
      </c>
      <c r="K43" s="7"/>
      <c r="L43" s="7"/>
      <c r="Q43" s="8"/>
      <c r="R43"/>
      <c r="S43"/>
      <c r="T43"/>
      <c r="U43"/>
      <c r="V43"/>
      <c r="W43"/>
      <c r="X43"/>
      <c r="Y43"/>
      <c r="Z43"/>
      <c r="AA43"/>
      <c r="AB43"/>
    </row>
    <row r="44" spans="1:28" ht="12.75" customHeight="1">
      <c r="A44" s="2"/>
      <c r="B44" s="18" t="s">
        <v>187</v>
      </c>
      <c r="C44" s="1" t="s">
        <v>162</v>
      </c>
      <c r="D44" s="2"/>
      <c r="E44" s="33">
        <v>25877</v>
      </c>
      <c r="F44" s="7"/>
      <c r="G44" s="71">
        <v>230718</v>
      </c>
      <c r="H44" s="70">
        <f>(+E44*1000)/G44</f>
        <v>112.15856586828943</v>
      </c>
      <c r="I44" s="71">
        <v>11</v>
      </c>
      <c r="J44" s="71">
        <v>175</v>
      </c>
      <c r="K44" s="7"/>
      <c r="L44" s="7"/>
      <c r="M44" s="8"/>
      <c r="O44" s="8"/>
      <c r="Q44" s="8"/>
      <c r="R44"/>
      <c r="S44"/>
      <c r="T44"/>
      <c r="U44"/>
      <c r="V44"/>
      <c r="W44"/>
      <c r="X44"/>
      <c r="Y44"/>
      <c r="Z44"/>
      <c r="AA44"/>
      <c r="AB44"/>
    </row>
    <row r="45" spans="1:28" ht="12.75" customHeight="1">
      <c r="A45" s="2"/>
      <c r="B45" s="6" t="s">
        <v>110</v>
      </c>
      <c r="C45" s="1" t="s">
        <v>111</v>
      </c>
      <c r="D45" s="2"/>
      <c r="E45" s="33">
        <v>23914</v>
      </c>
      <c r="F45" s="7"/>
      <c r="G45" s="71">
        <v>348446</v>
      </c>
      <c r="H45" s="70">
        <f>(+E45*1000)/G45</f>
        <v>68.63043341005493</v>
      </c>
      <c r="I45" s="71">
        <v>14</v>
      </c>
      <c r="J45" s="71">
        <v>323</v>
      </c>
      <c r="K45" s="7"/>
      <c r="L45" s="7"/>
      <c r="M45" s="8"/>
      <c r="O45" s="8"/>
      <c r="Q45" s="8"/>
      <c r="R45"/>
      <c r="S45"/>
      <c r="T45"/>
      <c r="U45"/>
      <c r="V45"/>
      <c r="W45"/>
      <c r="X45"/>
      <c r="Y45"/>
      <c r="Z45"/>
      <c r="AA45"/>
      <c r="AB45"/>
    </row>
    <row r="46" spans="1:28" ht="12.75" customHeight="1">
      <c r="A46" s="2"/>
      <c r="B46" s="21"/>
      <c r="C46" s="2"/>
      <c r="D46" s="2"/>
      <c r="E46" s="33"/>
      <c r="F46" s="7"/>
      <c r="G46" s="34"/>
      <c r="H46" s="70"/>
      <c r="I46" s="34"/>
      <c r="J46" s="34"/>
      <c r="K46" s="7"/>
      <c r="L46" s="7"/>
      <c r="M46" s="8"/>
      <c r="O46" s="8"/>
      <c r="Q46" s="8"/>
      <c r="R46"/>
      <c r="S46"/>
      <c r="T46"/>
      <c r="U46"/>
      <c r="V46"/>
      <c r="W46"/>
      <c r="X46"/>
      <c r="Y46"/>
      <c r="Z46"/>
      <c r="AA46"/>
      <c r="AB46"/>
    </row>
    <row r="47" spans="1:28" s="55" customFormat="1" ht="12.75" customHeight="1">
      <c r="A47" s="47"/>
      <c r="B47" s="59"/>
      <c r="C47" s="42" t="s">
        <v>10</v>
      </c>
      <c r="D47" s="47"/>
      <c r="E47" s="48">
        <v>68933</v>
      </c>
      <c r="F47" s="49"/>
      <c r="G47" s="50">
        <v>692092</v>
      </c>
      <c r="H47" s="69">
        <f>(+E47*1000)/G47</f>
        <v>99.60092010888725</v>
      </c>
      <c r="I47" s="50">
        <v>29</v>
      </c>
      <c r="J47" s="50">
        <v>1229</v>
      </c>
      <c r="K47" s="49"/>
      <c r="L47" s="49"/>
      <c r="Q47" s="58"/>
      <c r="R47"/>
      <c r="S47"/>
      <c r="T47"/>
      <c r="U47"/>
      <c r="V47"/>
      <c r="W47"/>
      <c r="X47"/>
      <c r="Y47"/>
      <c r="Z47"/>
      <c r="AA47"/>
      <c r="AB47"/>
    </row>
    <row r="48" spans="1:28" s="55" customFormat="1" ht="12.75" customHeight="1">
      <c r="A48" s="2"/>
      <c r="B48" s="21"/>
      <c r="C48" s="2"/>
      <c r="D48" s="7"/>
      <c r="E48" s="33"/>
      <c r="F48" s="7"/>
      <c r="G48" s="34"/>
      <c r="H48" s="70"/>
      <c r="I48" s="34"/>
      <c r="J48" s="34"/>
      <c r="K48" s="7"/>
      <c r="L48" s="7"/>
      <c r="M48" s="8"/>
      <c r="N48" s="3"/>
      <c r="O48" s="8"/>
      <c r="P48" s="3"/>
      <c r="Q48" s="8"/>
      <c r="R48"/>
      <c r="S48"/>
      <c r="T48"/>
      <c r="U48"/>
      <c r="V48"/>
      <c r="W48"/>
      <c r="X48"/>
      <c r="Y48"/>
      <c r="Z48"/>
      <c r="AA48"/>
      <c r="AB48"/>
    </row>
    <row r="49" spans="1:28" ht="12.75" customHeight="1">
      <c r="A49" s="2"/>
      <c r="B49" s="18" t="s">
        <v>188</v>
      </c>
      <c r="C49" s="1" t="s">
        <v>271</v>
      </c>
      <c r="D49" s="2"/>
      <c r="E49" s="33"/>
      <c r="F49" s="7"/>
      <c r="G49" s="71"/>
      <c r="H49" s="70"/>
      <c r="I49" s="71"/>
      <c r="J49" s="71"/>
      <c r="K49" s="7"/>
      <c r="L49" s="7"/>
      <c r="Q49" s="8"/>
      <c r="R49"/>
      <c r="S49"/>
      <c r="T49"/>
      <c r="U49"/>
      <c r="V49"/>
      <c r="W49"/>
      <c r="X49"/>
      <c r="Y49"/>
      <c r="Z49"/>
      <c r="AA49"/>
      <c r="AB49"/>
    </row>
    <row r="50" spans="1:28" ht="12.75" customHeight="1">
      <c r="A50" s="2"/>
      <c r="B50" s="18" t="s">
        <v>189</v>
      </c>
      <c r="C50" s="1" t="s">
        <v>43</v>
      </c>
      <c r="D50" s="2"/>
      <c r="E50" s="33">
        <v>9101</v>
      </c>
      <c r="F50" s="7"/>
      <c r="G50" s="71">
        <v>136082</v>
      </c>
      <c r="H50" s="70">
        <f>(+E50*1000)/G50</f>
        <v>66.87879366852339</v>
      </c>
      <c r="I50" s="71">
        <v>5</v>
      </c>
      <c r="J50" s="71">
        <v>239</v>
      </c>
      <c r="K50" s="7"/>
      <c r="L50" s="7"/>
      <c r="M50" s="8"/>
      <c r="O50" s="8"/>
      <c r="Q50" s="8"/>
      <c r="R50"/>
      <c r="S50"/>
      <c r="T50"/>
      <c r="U50"/>
      <c r="V50"/>
      <c r="W50"/>
      <c r="X50"/>
      <c r="Y50"/>
      <c r="Z50"/>
      <c r="AA50"/>
      <c r="AB50"/>
    </row>
    <row r="51" spans="1:28" ht="12.75" customHeight="1">
      <c r="A51" s="2"/>
      <c r="B51" s="6" t="s">
        <v>112</v>
      </c>
      <c r="C51" s="1" t="s">
        <v>44</v>
      </c>
      <c r="D51" s="2"/>
      <c r="E51" s="33">
        <v>12222</v>
      </c>
      <c r="F51" s="7"/>
      <c r="G51" s="71">
        <v>165557</v>
      </c>
      <c r="H51" s="70">
        <f>(+E51*1000)/G51</f>
        <v>73.82351697602638</v>
      </c>
      <c r="I51" s="71">
        <v>13</v>
      </c>
      <c r="J51" s="71">
        <v>376</v>
      </c>
      <c r="K51" s="7"/>
      <c r="L51" s="7"/>
      <c r="M51" s="8"/>
      <c r="O51" s="8"/>
      <c r="Q51" s="8"/>
      <c r="R51"/>
      <c r="S51"/>
      <c r="T51"/>
      <c r="U51"/>
      <c r="V51"/>
      <c r="W51"/>
      <c r="X51"/>
      <c r="Y51"/>
      <c r="Z51"/>
      <c r="AA51"/>
      <c r="AB51"/>
    </row>
    <row r="52" spans="1:28" ht="12.75" customHeight="1">
      <c r="A52" s="2"/>
      <c r="B52" s="6" t="s">
        <v>113</v>
      </c>
      <c r="C52" s="1" t="s">
        <v>94</v>
      </c>
      <c r="D52" s="2"/>
      <c r="E52" s="33">
        <v>47610</v>
      </c>
      <c r="F52" s="35"/>
      <c r="G52" s="71">
        <v>390453</v>
      </c>
      <c r="H52" s="70">
        <f>(+E52*1000)/G52</f>
        <v>121.93529054713372</v>
      </c>
      <c r="I52" s="71">
        <v>11</v>
      </c>
      <c r="J52" s="71">
        <v>614</v>
      </c>
      <c r="K52" s="7"/>
      <c r="L52" s="7"/>
      <c r="M52" s="8"/>
      <c r="O52" s="8"/>
      <c r="Q52" s="8"/>
      <c r="R52"/>
      <c r="S52"/>
      <c r="T52"/>
      <c r="U52"/>
      <c r="V52"/>
      <c r="W52"/>
      <c r="X52"/>
      <c r="Y52"/>
      <c r="Z52"/>
      <c r="AA52"/>
      <c r="AB52"/>
    </row>
    <row r="53" spans="1:28" ht="12.75" customHeight="1">
      <c r="A53" s="2"/>
      <c r="B53" s="21"/>
      <c r="C53" s="2"/>
      <c r="D53" s="2"/>
      <c r="E53" s="33"/>
      <c r="F53" s="7"/>
      <c r="G53" s="34"/>
      <c r="H53" s="70"/>
      <c r="I53" s="34"/>
      <c r="J53" s="34"/>
      <c r="K53" s="7"/>
      <c r="L53" s="7"/>
      <c r="M53" s="8"/>
      <c r="O53" s="8"/>
      <c r="Q53" s="8"/>
      <c r="R53"/>
      <c r="S53"/>
      <c r="T53"/>
      <c r="U53"/>
      <c r="V53"/>
      <c r="W53"/>
      <c r="X53"/>
      <c r="Y53"/>
      <c r="Z53"/>
      <c r="AA53"/>
      <c r="AB53"/>
    </row>
    <row r="54" spans="1:28" s="55" customFormat="1" ht="12.75" customHeight="1">
      <c r="A54" s="47"/>
      <c r="B54" s="59"/>
      <c r="C54" s="42" t="s">
        <v>11</v>
      </c>
      <c r="D54" s="47"/>
      <c r="E54" s="48">
        <v>70765</v>
      </c>
      <c r="F54" s="49"/>
      <c r="G54" s="50">
        <v>353864</v>
      </c>
      <c r="H54" s="69">
        <f>(+E54*1000)/G54</f>
        <v>199.9779576334411</v>
      </c>
      <c r="I54" s="50">
        <v>37</v>
      </c>
      <c r="J54" s="50">
        <v>182</v>
      </c>
      <c r="K54" s="49"/>
      <c r="L54" s="49"/>
      <c r="Q54" s="58"/>
      <c r="R54"/>
      <c r="S54"/>
      <c r="T54"/>
      <c r="U54"/>
      <c r="V54"/>
      <c r="W54"/>
      <c r="X54"/>
      <c r="Y54"/>
      <c r="Z54"/>
      <c r="AA54"/>
      <c r="AB54"/>
    </row>
    <row r="55" spans="1:28" s="55" customFormat="1" ht="12.75" customHeight="1">
      <c r="A55" s="2"/>
      <c r="B55" s="21"/>
      <c r="C55" s="2"/>
      <c r="D55" s="2"/>
      <c r="E55" s="33"/>
      <c r="F55" s="7"/>
      <c r="G55" s="34"/>
      <c r="H55" s="70"/>
      <c r="I55" s="34"/>
      <c r="J55" s="34"/>
      <c r="K55" s="7"/>
      <c r="L55" s="7"/>
      <c r="M55" s="8"/>
      <c r="N55" s="3"/>
      <c r="O55" s="8"/>
      <c r="P55" s="3"/>
      <c r="Q55" s="8"/>
      <c r="R55"/>
      <c r="S55"/>
      <c r="T55"/>
      <c r="U55"/>
      <c r="V55"/>
      <c r="W55"/>
      <c r="X55"/>
      <c r="Y55"/>
      <c r="Z55"/>
      <c r="AA55"/>
      <c r="AB55"/>
    </row>
    <row r="56" spans="1:28" ht="12.75" customHeight="1">
      <c r="A56" s="2"/>
      <c r="B56" s="18" t="s">
        <v>190</v>
      </c>
      <c r="C56" s="1" t="s">
        <v>114</v>
      </c>
      <c r="D56" s="2"/>
      <c r="E56" s="33">
        <v>41900</v>
      </c>
      <c r="F56" s="7"/>
      <c r="G56" s="71">
        <v>184236</v>
      </c>
      <c r="H56" s="70">
        <f>(+E56*1000)/G56</f>
        <v>227.42569313272108</v>
      </c>
      <c r="I56" s="71">
        <v>12</v>
      </c>
      <c r="J56" s="71">
        <v>49</v>
      </c>
      <c r="K56" s="7"/>
      <c r="L56" s="7"/>
      <c r="R56"/>
      <c r="S56"/>
      <c r="T56"/>
      <c r="U56"/>
      <c r="V56"/>
      <c r="W56"/>
      <c r="X56"/>
      <c r="Y56"/>
      <c r="Z56"/>
      <c r="AA56"/>
      <c r="AB56"/>
    </row>
    <row r="57" spans="1:28" s="86" customFormat="1" ht="12.75" customHeight="1">
      <c r="A57" s="16"/>
      <c r="B57" s="19" t="s">
        <v>191</v>
      </c>
      <c r="C57" s="17" t="s">
        <v>95</v>
      </c>
      <c r="D57" s="16"/>
      <c r="E57" s="36">
        <v>7135</v>
      </c>
      <c r="F57" s="37"/>
      <c r="G57" s="72">
        <v>67395</v>
      </c>
      <c r="H57" s="73">
        <f>(+E57*1000)/G57</f>
        <v>105.86838786260108</v>
      </c>
      <c r="I57" s="72">
        <v>15</v>
      </c>
      <c r="J57" s="72">
        <v>119</v>
      </c>
      <c r="K57" s="37"/>
      <c r="L57" s="37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ht="12.75" customHeight="1">
      <c r="A58" s="30"/>
      <c r="B58" s="30" t="s">
        <v>269</v>
      </c>
      <c r="C58" s="2"/>
      <c r="D58" s="2"/>
      <c r="E58" s="33"/>
      <c r="F58" s="7"/>
      <c r="G58" s="34"/>
      <c r="H58" s="91"/>
      <c r="I58" s="34"/>
      <c r="J58" s="34"/>
      <c r="K58" s="7"/>
      <c r="L58" s="7"/>
      <c r="R58"/>
      <c r="S58"/>
      <c r="T58"/>
      <c r="U58"/>
      <c r="V58"/>
      <c r="W58"/>
      <c r="X58"/>
      <c r="Y58"/>
      <c r="Z58"/>
      <c r="AA58"/>
      <c r="AB58"/>
    </row>
    <row r="59" spans="1:28" s="52" customFormat="1" ht="12.75" customHeight="1">
      <c r="A59" s="13"/>
      <c r="B59" s="14" t="s">
        <v>116</v>
      </c>
      <c r="C59" s="12" t="s">
        <v>45</v>
      </c>
      <c r="D59" s="13"/>
      <c r="E59" s="39">
        <v>21730</v>
      </c>
      <c r="F59" s="40"/>
      <c r="G59" s="71">
        <v>102233</v>
      </c>
      <c r="H59" s="91">
        <f>(+E59*1000)/G59</f>
        <v>212.5536764058572</v>
      </c>
      <c r="I59" s="71">
        <v>10</v>
      </c>
      <c r="J59" s="71">
        <v>14</v>
      </c>
      <c r="K59" s="40"/>
      <c r="L59" s="40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ht="12.75" customHeight="1">
      <c r="A60" s="2"/>
      <c r="B60" s="6" t="s">
        <v>115</v>
      </c>
      <c r="C60" s="1" t="s">
        <v>272</v>
      </c>
      <c r="D60" s="2"/>
      <c r="E60" s="33"/>
      <c r="F60" s="7"/>
      <c r="G60" s="71"/>
      <c r="H60" s="70"/>
      <c r="I60" s="71"/>
      <c r="J60" s="71"/>
      <c r="K60" s="7"/>
      <c r="L60" s="7"/>
      <c r="R60"/>
      <c r="S60"/>
      <c r="T60"/>
      <c r="U60"/>
      <c r="V60"/>
      <c r="W60"/>
      <c r="X60"/>
      <c r="Y60"/>
      <c r="Z60"/>
      <c r="AA60"/>
      <c r="AB60"/>
    </row>
    <row r="61" spans="1:28" ht="12.75" customHeight="1">
      <c r="A61" s="2"/>
      <c r="B61" s="21"/>
      <c r="C61" s="2"/>
      <c r="D61" s="2"/>
      <c r="E61" s="33"/>
      <c r="F61" s="7"/>
      <c r="G61" s="34"/>
      <c r="H61" s="70"/>
      <c r="I61" s="34"/>
      <c r="J61" s="34"/>
      <c r="K61" s="7"/>
      <c r="L61" s="7"/>
      <c r="R61"/>
      <c r="S61"/>
      <c r="T61"/>
      <c r="U61"/>
      <c r="V61"/>
      <c r="W61"/>
      <c r="X61"/>
      <c r="Y61"/>
      <c r="Z61"/>
      <c r="AA61"/>
      <c r="AB61"/>
    </row>
    <row r="62" spans="1:28" s="55" customFormat="1" ht="12.75" customHeight="1">
      <c r="A62" s="47"/>
      <c r="B62" s="59"/>
      <c r="C62" s="42" t="s">
        <v>3</v>
      </c>
      <c r="D62" s="47"/>
      <c r="E62" s="48">
        <v>151349</v>
      </c>
      <c r="F62" s="49"/>
      <c r="G62" s="50">
        <v>1559503</v>
      </c>
      <c r="H62" s="69">
        <f>(+E62*1000)/G62</f>
        <v>97.0495087216889</v>
      </c>
      <c r="I62" s="50">
        <v>155</v>
      </c>
      <c r="J62" s="50">
        <v>1611</v>
      </c>
      <c r="K62" s="49"/>
      <c r="L62" s="49"/>
      <c r="R62"/>
      <c r="S62"/>
      <c r="T62"/>
      <c r="U62"/>
      <c r="V62"/>
      <c r="W62"/>
      <c r="X62"/>
      <c r="Y62"/>
      <c r="Z62"/>
      <c r="AA62"/>
      <c r="AB62"/>
    </row>
    <row r="63" spans="1:28" s="55" customFormat="1" ht="12.75" customHeight="1">
      <c r="A63" s="2"/>
      <c r="B63" s="21"/>
      <c r="C63" s="2"/>
      <c r="D63" s="2"/>
      <c r="E63" s="33"/>
      <c r="F63" s="7"/>
      <c r="G63" s="34"/>
      <c r="H63" s="70"/>
      <c r="I63" s="34"/>
      <c r="J63" s="34"/>
      <c r="K63" s="7"/>
      <c r="L63" s="7"/>
      <c r="M63" s="8"/>
      <c r="N63" s="3"/>
      <c r="O63" s="8"/>
      <c r="P63" s="3"/>
      <c r="Q63" s="8"/>
      <c r="R63"/>
      <c r="S63"/>
      <c r="T63"/>
      <c r="U63"/>
      <c r="V63"/>
      <c r="W63"/>
      <c r="X63"/>
      <c r="Y63"/>
      <c r="Z63"/>
      <c r="AA63"/>
      <c r="AB63"/>
    </row>
    <row r="64" spans="1:28" ht="12.75" customHeight="1">
      <c r="A64" s="2"/>
      <c r="B64" s="18" t="s">
        <v>192</v>
      </c>
      <c r="C64" s="1" t="s">
        <v>117</v>
      </c>
      <c r="D64" s="2"/>
      <c r="E64" s="33">
        <v>11490</v>
      </c>
      <c r="F64" s="7"/>
      <c r="G64" s="71">
        <v>98478</v>
      </c>
      <c r="H64" s="70">
        <f aca="true" t="shared" si="0" ref="H64:H82">(+E64*1000)/G64</f>
        <v>116.67580576372387</v>
      </c>
      <c r="I64" s="71">
        <v>10</v>
      </c>
      <c r="J64" s="71">
        <v>248</v>
      </c>
      <c r="K64" s="7"/>
      <c r="L64" s="7"/>
      <c r="M64" s="8"/>
      <c r="O64" s="8"/>
      <c r="Q64" s="8"/>
      <c r="R64"/>
      <c r="S64"/>
      <c r="T64"/>
      <c r="U64"/>
      <c r="V64"/>
      <c r="W64"/>
      <c r="X64"/>
      <c r="Y64"/>
      <c r="Z64"/>
      <c r="AA64"/>
      <c r="AB64"/>
    </row>
    <row r="65" spans="1:28" ht="12.75" customHeight="1">
      <c r="A65" s="2"/>
      <c r="B65" s="18" t="s">
        <v>193</v>
      </c>
      <c r="C65" s="1" t="s">
        <v>163</v>
      </c>
      <c r="D65" s="2"/>
      <c r="E65" s="33">
        <v>3813</v>
      </c>
      <c r="F65" s="7"/>
      <c r="G65" s="71">
        <v>99710</v>
      </c>
      <c r="H65" s="70">
        <f t="shared" si="0"/>
        <v>38.24089860595728</v>
      </c>
      <c r="I65" s="71">
        <v>9</v>
      </c>
      <c r="J65" s="71">
        <v>230</v>
      </c>
      <c r="K65" s="7"/>
      <c r="L65" s="7"/>
      <c r="M65" s="8"/>
      <c r="O65" s="8"/>
      <c r="Q65" s="8"/>
      <c r="R65"/>
      <c r="S65"/>
      <c r="T65"/>
      <c r="U65"/>
      <c r="V65"/>
      <c r="W65"/>
      <c r="X65"/>
      <c r="Y65"/>
      <c r="Z65"/>
      <c r="AA65"/>
      <c r="AB65"/>
    </row>
    <row r="66" spans="1:28" ht="12.75" customHeight="1">
      <c r="A66" s="2"/>
      <c r="B66" s="6" t="s">
        <v>118</v>
      </c>
      <c r="C66" s="1" t="s">
        <v>164</v>
      </c>
      <c r="D66" s="2"/>
      <c r="E66" s="33">
        <v>4436</v>
      </c>
      <c r="F66" s="7"/>
      <c r="G66" s="71">
        <v>68081</v>
      </c>
      <c r="H66" s="70">
        <f t="shared" si="0"/>
        <v>65.1576798225643</v>
      </c>
      <c r="I66" s="71">
        <v>7</v>
      </c>
      <c r="J66" s="71">
        <v>110</v>
      </c>
      <c r="K66" s="7"/>
      <c r="L66" s="7"/>
      <c r="M66" s="8"/>
      <c r="O66" s="8"/>
      <c r="Q66" s="8"/>
      <c r="R66"/>
      <c r="S66"/>
      <c r="T66"/>
      <c r="U66"/>
      <c r="V66"/>
      <c r="W66"/>
      <c r="X66"/>
      <c r="Y66"/>
      <c r="Z66"/>
      <c r="AA66"/>
      <c r="AB66"/>
    </row>
    <row r="67" spans="1:28" ht="12.75" customHeight="1">
      <c r="A67" s="2"/>
      <c r="B67" s="6" t="s">
        <v>119</v>
      </c>
      <c r="C67" s="1" t="s">
        <v>165</v>
      </c>
      <c r="D67" s="2"/>
      <c r="E67" s="33">
        <v>7057</v>
      </c>
      <c r="F67" s="7"/>
      <c r="G67" s="71">
        <v>97217</v>
      </c>
      <c r="H67" s="70">
        <f t="shared" si="0"/>
        <v>72.59018484421449</v>
      </c>
      <c r="I67" s="71">
        <v>4</v>
      </c>
      <c r="J67" s="71">
        <v>62</v>
      </c>
      <c r="K67" s="7"/>
      <c r="L67" s="7"/>
      <c r="R67"/>
      <c r="S67"/>
      <c r="T67"/>
      <c r="U67"/>
      <c r="V67"/>
      <c r="W67"/>
      <c r="X67"/>
      <c r="Y67"/>
      <c r="Z67"/>
      <c r="AA67"/>
      <c r="AB67"/>
    </row>
    <row r="68" spans="1:28" ht="12.75" customHeight="1">
      <c r="A68" s="2"/>
      <c r="B68" s="18" t="s">
        <v>194</v>
      </c>
      <c r="C68" s="1" t="s">
        <v>120</v>
      </c>
      <c r="D68" s="2"/>
      <c r="E68" s="33">
        <v>6820</v>
      </c>
      <c r="F68" s="7"/>
      <c r="G68" s="71">
        <v>30319</v>
      </c>
      <c r="H68" s="70">
        <f t="shared" si="0"/>
        <v>224.94145585276559</v>
      </c>
      <c r="I68" s="71">
        <v>3</v>
      </c>
      <c r="J68" s="71">
        <v>78</v>
      </c>
      <c r="K68" s="7"/>
      <c r="L68" s="7"/>
      <c r="M68" s="8"/>
      <c r="O68" s="8"/>
      <c r="Q68" s="8"/>
      <c r="R68"/>
      <c r="S68"/>
      <c r="T68"/>
      <c r="U68"/>
      <c r="V68"/>
      <c r="W68"/>
      <c r="X68"/>
      <c r="Y68"/>
      <c r="Z68"/>
      <c r="AA68"/>
      <c r="AB68"/>
    </row>
    <row r="69" spans="1:28" ht="12.75" customHeight="1">
      <c r="A69" s="2"/>
      <c r="B69" s="18" t="s">
        <v>195</v>
      </c>
      <c r="C69" s="1" t="s">
        <v>47</v>
      </c>
      <c r="D69" s="2"/>
      <c r="E69" s="33">
        <v>117</v>
      </c>
      <c r="F69" s="7"/>
      <c r="G69" s="71">
        <v>114655</v>
      </c>
      <c r="H69" s="70">
        <f t="shared" si="0"/>
        <v>1.0204526623348307</v>
      </c>
      <c r="I69" s="71">
        <v>19</v>
      </c>
      <c r="J69" s="71">
        <v>73</v>
      </c>
      <c r="K69" s="7"/>
      <c r="L69" s="7"/>
      <c r="M69" s="8"/>
      <c r="O69" s="8"/>
      <c r="Q69" s="8"/>
      <c r="R69"/>
      <c r="S69"/>
      <c r="T69"/>
      <c r="U69"/>
      <c r="V69"/>
      <c r="W69"/>
      <c r="X69"/>
      <c r="Y69"/>
      <c r="Z69"/>
      <c r="AA69"/>
      <c r="AB69"/>
    </row>
    <row r="70" spans="1:28" ht="12.75" customHeight="1">
      <c r="A70" s="2"/>
      <c r="B70" s="18" t="s">
        <v>196</v>
      </c>
      <c r="C70" s="1" t="s">
        <v>46</v>
      </c>
      <c r="D70" s="2"/>
      <c r="E70" s="33">
        <v>18090</v>
      </c>
      <c r="F70" s="7"/>
      <c r="G70" s="71">
        <v>87839</v>
      </c>
      <c r="H70" s="70">
        <f t="shared" si="0"/>
        <v>205.9449674973531</v>
      </c>
      <c r="I70" s="71">
        <v>9</v>
      </c>
      <c r="J70" s="71">
        <v>71</v>
      </c>
      <c r="K70" s="7"/>
      <c r="L70" s="7"/>
      <c r="M70" s="8"/>
      <c r="O70" s="8"/>
      <c r="Q70" s="8"/>
      <c r="R70"/>
      <c r="S70"/>
      <c r="T70"/>
      <c r="U70"/>
      <c r="V70"/>
      <c r="W70"/>
      <c r="X70"/>
      <c r="Y70"/>
      <c r="Z70"/>
      <c r="AA70"/>
      <c r="AB70"/>
    </row>
    <row r="71" spans="1:28" ht="12.75" customHeight="1">
      <c r="A71" s="2"/>
      <c r="B71" s="6" t="s">
        <v>121</v>
      </c>
      <c r="C71" s="1" t="s">
        <v>166</v>
      </c>
      <c r="D71" s="2"/>
      <c r="E71" s="33">
        <v>11231</v>
      </c>
      <c r="F71" s="7"/>
      <c r="G71" s="71">
        <v>76205</v>
      </c>
      <c r="H71" s="70">
        <f t="shared" si="0"/>
        <v>147.37878091988713</v>
      </c>
      <c r="I71" s="71">
        <v>8</v>
      </c>
      <c r="J71" s="71">
        <v>42</v>
      </c>
      <c r="K71" s="7"/>
      <c r="L71" s="7"/>
      <c r="M71" s="8"/>
      <c r="O71" s="8"/>
      <c r="Q71" s="8"/>
      <c r="R71"/>
      <c r="S71"/>
      <c r="T71"/>
      <c r="U71"/>
      <c r="V71"/>
      <c r="W71"/>
      <c r="X71"/>
      <c r="Y71"/>
      <c r="Z71"/>
      <c r="AA71"/>
      <c r="AB71"/>
    </row>
    <row r="72" spans="1:28" ht="12.75" customHeight="1">
      <c r="A72" s="2"/>
      <c r="B72" s="18" t="s">
        <v>197</v>
      </c>
      <c r="C72" s="1" t="s">
        <v>167</v>
      </c>
      <c r="D72" s="2"/>
      <c r="E72" s="33">
        <v>4799</v>
      </c>
      <c r="F72" s="7"/>
      <c r="G72" s="71">
        <v>93897</v>
      </c>
      <c r="H72" s="70">
        <f t="shared" si="0"/>
        <v>51.109194116957944</v>
      </c>
      <c r="I72" s="71">
        <v>11</v>
      </c>
      <c r="J72" s="71">
        <v>50</v>
      </c>
      <c r="K72" s="7"/>
      <c r="L72" s="7"/>
      <c r="M72" s="8"/>
      <c r="O72" s="8"/>
      <c r="Q72" s="8"/>
      <c r="R72"/>
      <c r="S72"/>
      <c r="T72"/>
      <c r="U72"/>
      <c r="V72"/>
      <c r="W72"/>
      <c r="X72"/>
      <c r="Y72"/>
      <c r="Z72"/>
      <c r="AA72"/>
      <c r="AB72"/>
    </row>
    <row r="73" spans="1:28" ht="12.75" customHeight="1">
      <c r="A73" s="2"/>
      <c r="B73" s="18" t="s">
        <v>198</v>
      </c>
      <c r="C73" s="1" t="s">
        <v>48</v>
      </c>
      <c r="D73" s="2"/>
      <c r="E73" s="33">
        <v>14821</v>
      </c>
      <c r="F73" s="7"/>
      <c r="G73" s="71">
        <v>49984</v>
      </c>
      <c r="H73" s="70">
        <f t="shared" si="0"/>
        <v>296.5148847631242</v>
      </c>
      <c r="I73" s="71">
        <v>8</v>
      </c>
      <c r="J73" s="71">
        <v>76</v>
      </c>
      <c r="K73" s="7"/>
      <c r="L73" s="7"/>
      <c r="M73" s="8"/>
      <c r="O73" s="8"/>
      <c r="Q73" s="8"/>
      <c r="R73"/>
      <c r="S73"/>
      <c r="T73"/>
      <c r="U73"/>
      <c r="V73"/>
      <c r="W73"/>
      <c r="X73"/>
      <c r="Y73"/>
      <c r="Z73"/>
      <c r="AA73"/>
      <c r="AB73"/>
    </row>
    <row r="74" spans="1:28" ht="12.75" customHeight="1">
      <c r="A74" s="2"/>
      <c r="B74" s="18" t="s">
        <v>199</v>
      </c>
      <c r="C74" s="1" t="s">
        <v>168</v>
      </c>
      <c r="D74" s="2"/>
      <c r="E74" s="33">
        <v>6499</v>
      </c>
      <c r="F74" s="7"/>
      <c r="G74" s="71">
        <v>111857</v>
      </c>
      <c r="H74" s="70">
        <f t="shared" si="0"/>
        <v>58.10096820047024</v>
      </c>
      <c r="I74" s="71">
        <v>10</v>
      </c>
      <c r="J74" s="71">
        <v>93</v>
      </c>
      <c r="K74" s="7"/>
      <c r="L74" s="7"/>
      <c r="M74" s="8"/>
      <c r="O74" s="8"/>
      <c r="Q74" s="8"/>
      <c r="R74"/>
      <c r="S74"/>
      <c r="T74"/>
      <c r="U74"/>
      <c r="V74"/>
      <c r="W74"/>
      <c r="X74"/>
      <c r="Y74"/>
      <c r="Z74"/>
      <c r="AA74"/>
      <c r="AB74"/>
    </row>
    <row r="75" spans="1:28" ht="12.75" customHeight="1">
      <c r="A75" s="2"/>
      <c r="B75" s="6" t="s">
        <v>122</v>
      </c>
      <c r="C75" s="1" t="s">
        <v>169</v>
      </c>
      <c r="D75" s="2"/>
      <c r="E75" s="33">
        <v>15370</v>
      </c>
      <c r="F75" s="7"/>
      <c r="G75" s="71">
        <v>191277</v>
      </c>
      <c r="H75" s="70">
        <f t="shared" si="0"/>
        <v>80.35466888334719</v>
      </c>
      <c r="I75" s="71">
        <v>7</v>
      </c>
      <c r="J75" s="71">
        <v>43</v>
      </c>
      <c r="K75" s="7"/>
      <c r="L75" s="7"/>
      <c r="M75" s="8"/>
      <c r="O75" s="8"/>
      <c r="Q75" s="8"/>
      <c r="R75"/>
      <c r="S75"/>
      <c r="T75"/>
      <c r="U75"/>
      <c r="V75"/>
      <c r="W75"/>
      <c r="X75"/>
      <c r="Y75"/>
      <c r="Z75"/>
      <c r="AA75"/>
      <c r="AB75"/>
    </row>
    <row r="76" spans="1:28" ht="12.75" customHeight="1">
      <c r="A76" s="2"/>
      <c r="B76" s="6" t="s">
        <v>123</v>
      </c>
      <c r="C76" s="1" t="s">
        <v>124</v>
      </c>
      <c r="D76" s="2"/>
      <c r="E76" s="33">
        <v>7281</v>
      </c>
      <c r="F76" s="7"/>
      <c r="G76" s="71">
        <v>73715</v>
      </c>
      <c r="H76" s="70">
        <f t="shared" si="0"/>
        <v>98.77229871803567</v>
      </c>
      <c r="I76" s="71">
        <v>5</v>
      </c>
      <c r="J76" s="71">
        <v>38</v>
      </c>
      <c r="K76" s="7"/>
      <c r="L76" s="7"/>
      <c r="M76" s="8"/>
      <c r="O76" s="8"/>
      <c r="Q76" s="8"/>
      <c r="R76"/>
      <c r="S76"/>
      <c r="T76"/>
      <c r="U76"/>
      <c r="V76"/>
      <c r="W76"/>
      <c r="X76"/>
      <c r="Y76"/>
      <c r="Z76"/>
      <c r="AA76"/>
      <c r="AB76"/>
    </row>
    <row r="77" spans="1:28" ht="12.75" customHeight="1">
      <c r="A77" s="2"/>
      <c r="B77" s="18" t="s">
        <v>200</v>
      </c>
      <c r="C77" s="1" t="s">
        <v>170</v>
      </c>
      <c r="D77" s="2"/>
      <c r="E77" s="33">
        <v>5162</v>
      </c>
      <c r="F77" s="7"/>
      <c r="G77" s="71">
        <v>34524</v>
      </c>
      <c r="H77" s="70">
        <f t="shared" si="0"/>
        <v>149.51917506662033</v>
      </c>
      <c r="I77" s="71">
        <v>9</v>
      </c>
      <c r="J77" s="71">
        <v>30</v>
      </c>
      <c r="K77" s="7"/>
      <c r="L77" s="7"/>
      <c r="M77" s="8"/>
      <c r="O77" s="8"/>
      <c r="Q77" s="8"/>
      <c r="R77"/>
      <c r="S77"/>
      <c r="T77"/>
      <c r="U77"/>
      <c r="V77"/>
      <c r="W77"/>
      <c r="X77"/>
      <c r="Y77"/>
      <c r="Z77"/>
      <c r="AA77"/>
      <c r="AB77"/>
    </row>
    <row r="78" spans="1:28" ht="12.75" customHeight="1">
      <c r="A78" s="2"/>
      <c r="B78" s="18" t="s">
        <v>201</v>
      </c>
      <c r="C78" s="1" t="s">
        <v>171</v>
      </c>
      <c r="D78" s="2"/>
      <c r="E78" s="33">
        <v>2406</v>
      </c>
      <c r="F78" s="7"/>
      <c r="G78" s="71">
        <v>167160</v>
      </c>
      <c r="H78" s="70">
        <f t="shared" si="0"/>
        <v>14.393395549174445</v>
      </c>
      <c r="I78" s="71">
        <v>17</v>
      </c>
      <c r="J78" s="71">
        <v>132</v>
      </c>
      <c r="K78" s="7"/>
      <c r="L78" s="7"/>
      <c r="M78" s="8"/>
      <c r="O78" s="8"/>
      <c r="Q78" s="8"/>
      <c r="R78"/>
      <c r="S78"/>
      <c r="T78"/>
      <c r="U78"/>
      <c r="V78"/>
      <c r="W78"/>
      <c r="X78"/>
      <c r="Y78"/>
      <c r="Z78"/>
      <c r="AA78"/>
      <c r="AB78"/>
    </row>
    <row r="79" spans="1:28" ht="12.75" customHeight="1">
      <c r="A79" s="2"/>
      <c r="B79" s="6" t="s">
        <v>125</v>
      </c>
      <c r="C79" s="1" t="s">
        <v>126</v>
      </c>
      <c r="D79" s="2"/>
      <c r="E79" s="33">
        <v>23019</v>
      </c>
      <c r="F79" s="7"/>
      <c r="G79" s="71">
        <v>54197</v>
      </c>
      <c r="H79" s="70">
        <f t="shared" si="0"/>
        <v>424.72830599479676</v>
      </c>
      <c r="I79" s="71">
        <v>6</v>
      </c>
      <c r="J79" s="71">
        <v>100</v>
      </c>
      <c r="K79" s="7"/>
      <c r="L79" s="7"/>
      <c r="M79" s="8"/>
      <c r="O79" s="8"/>
      <c r="Q79" s="8"/>
      <c r="R79"/>
      <c r="S79"/>
      <c r="T79"/>
      <c r="U79"/>
      <c r="V79"/>
      <c r="W79"/>
      <c r="X79"/>
      <c r="Y79"/>
      <c r="Z79"/>
      <c r="AA79"/>
      <c r="AB79"/>
    </row>
    <row r="80" spans="1:28" ht="12.75" customHeight="1">
      <c r="A80" s="2"/>
      <c r="B80" s="6" t="s">
        <v>127</v>
      </c>
      <c r="C80" s="1" t="s">
        <v>172</v>
      </c>
      <c r="D80" s="2"/>
      <c r="E80" s="33">
        <v>2973</v>
      </c>
      <c r="F80" s="7"/>
      <c r="G80" s="71">
        <v>51499</v>
      </c>
      <c r="H80" s="70">
        <f t="shared" si="0"/>
        <v>57.72927629662712</v>
      </c>
      <c r="I80" s="71">
        <v>7</v>
      </c>
      <c r="J80" s="71">
        <v>49</v>
      </c>
      <c r="K80" s="7"/>
      <c r="L80" s="7"/>
      <c r="M80" s="8"/>
      <c r="O80" s="8"/>
      <c r="Q80" s="8"/>
      <c r="R80"/>
      <c r="S80"/>
      <c r="T80"/>
      <c r="U80"/>
      <c r="V80"/>
      <c r="W80"/>
      <c r="X80"/>
      <c r="Y80"/>
      <c r="Z80"/>
      <c r="AA80"/>
      <c r="AB80"/>
    </row>
    <row r="81" spans="1:28" ht="12.75" customHeight="1">
      <c r="A81" s="2"/>
      <c r="B81" s="6" t="s">
        <v>128</v>
      </c>
      <c r="C81" s="1" t="s">
        <v>129</v>
      </c>
      <c r="D81" s="2"/>
      <c r="E81" s="33">
        <v>2913</v>
      </c>
      <c r="F81" s="7"/>
      <c r="G81" s="71">
        <v>57354</v>
      </c>
      <c r="H81" s="70">
        <f t="shared" si="0"/>
        <v>50.789831572340205</v>
      </c>
      <c r="I81" s="71">
        <v>5</v>
      </c>
      <c r="J81" s="71">
        <v>83</v>
      </c>
      <c r="K81" s="7"/>
      <c r="L81" s="7"/>
      <c r="M81" s="8"/>
      <c r="O81" s="8"/>
      <c r="Q81" s="8"/>
      <c r="R81"/>
      <c r="S81"/>
      <c r="T81"/>
      <c r="U81"/>
      <c r="V81"/>
      <c r="W81"/>
      <c r="X81"/>
      <c r="Y81"/>
      <c r="Z81"/>
      <c r="AA81"/>
      <c r="AB81"/>
    </row>
    <row r="82" spans="1:28" ht="12.75" customHeight="1">
      <c r="A82" s="2"/>
      <c r="B82" s="21">
        <v>67</v>
      </c>
      <c r="C82" s="31" t="s">
        <v>268</v>
      </c>
      <c r="D82" s="2"/>
      <c r="E82" s="33">
        <v>3052</v>
      </c>
      <c r="F82" s="7"/>
      <c r="G82" s="71">
        <v>1535</v>
      </c>
      <c r="H82" s="70">
        <f t="shared" si="0"/>
        <v>1988.273615635179</v>
      </c>
      <c r="I82" s="71">
        <v>1</v>
      </c>
      <c r="J82" s="71">
        <v>3</v>
      </c>
      <c r="K82" s="7"/>
      <c r="L82" s="7"/>
      <c r="M82" s="8"/>
      <c r="O82" s="8"/>
      <c r="Q82" s="8"/>
      <c r="R82"/>
      <c r="S82"/>
      <c r="T82"/>
      <c r="U82"/>
      <c r="V82"/>
      <c r="W82"/>
      <c r="X82"/>
      <c r="Y82"/>
      <c r="Z82"/>
      <c r="AA82"/>
      <c r="AB82"/>
    </row>
    <row r="83" spans="1:28" ht="12.75" customHeight="1">
      <c r="A83" s="2"/>
      <c r="B83" s="21"/>
      <c r="C83" s="2"/>
      <c r="D83" s="2"/>
      <c r="E83" s="33"/>
      <c r="F83" s="7"/>
      <c r="G83" s="34"/>
      <c r="H83" s="70"/>
      <c r="I83" s="34"/>
      <c r="J83" s="34"/>
      <c r="K83" s="7"/>
      <c r="L83" s="7"/>
      <c r="M83" s="8"/>
      <c r="O83" s="8"/>
      <c r="Q83" s="8"/>
      <c r="R83"/>
      <c r="S83"/>
      <c r="T83"/>
      <c r="U83"/>
      <c r="V83"/>
      <c r="W83"/>
      <c r="X83"/>
      <c r="Y83"/>
      <c r="Z83"/>
      <c r="AA83"/>
      <c r="AB83"/>
    </row>
    <row r="84" spans="1:28" s="55" customFormat="1" ht="12.75" customHeight="1">
      <c r="A84" s="47"/>
      <c r="B84" s="59"/>
      <c r="C84" s="42" t="s">
        <v>12</v>
      </c>
      <c r="D84" s="47"/>
      <c r="E84" s="48">
        <v>73542</v>
      </c>
      <c r="F84" s="49"/>
      <c r="G84" s="50">
        <v>642255</v>
      </c>
      <c r="H84" s="69">
        <f>(+E84*1000)/G84</f>
        <v>114.5059205455777</v>
      </c>
      <c r="I84" s="50">
        <v>41</v>
      </c>
      <c r="J84" s="50">
        <v>331</v>
      </c>
      <c r="K84" s="49"/>
      <c r="L84" s="49"/>
      <c r="M84" s="58"/>
      <c r="O84" s="58"/>
      <c r="Q84" s="58"/>
      <c r="R84"/>
      <c r="S84"/>
      <c r="T84"/>
      <c r="U84"/>
      <c r="V84"/>
      <c r="W84"/>
      <c r="X84"/>
      <c r="Y84"/>
      <c r="Z84"/>
      <c r="AA84"/>
      <c r="AB84"/>
    </row>
    <row r="85" spans="1:28" s="55" customFormat="1" ht="12.75" customHeight="1">
      <c r="A85" s="2"/>
      <c r="B85" s="21"/>
      <c r="C85" s="2"/>
      <c r="D85" s="2"/>
      <c r="E85" s="33"/>
      <c r="F85" s="7"/>
      <c r="G85" s="34"/>
      <c r="H85" s="70"/>
      <c r="I85" s="34"/>
      <c r="J85" s="38"/>
      <c r="K85" s="7"/>
      <c r="L85" s="7"/>
      <c r="M85" s="8"/>
      <c r="N85" s="3"/>
      <c r="O85" s="8"/>
      <c r="P85" s="3"/>
      <c r="Q85" s="8"/>
      <c r="R85"/>
      <c r="S85"/>
      <c r="T85"/>
      <c r="U85"/>
      <c r="V85"/>
      <c r="W85"/>
      <c r="X85"/>
      <c r="Y85"/>
      <c r="Z85"/>
      <c r="AA85"/>
      <c r="AB85"/>
    </row>
    <row r="86" spans="1:28" ht="12.75" customHeight="1">
      <c r="A86" s="2"/>
      <c r="B86" s="18" t="s">
        <v>202</v>
      </c>
      <c r="C86" s="1" t="s">
        <v>96</v>
      </c>
      <c r="D86" s="2"/>
      <c r="E86" s="33">
        <v>22229</v>
      </c>
      <c r="F86" s="7"/>
      <c r="G86" s="71">
        <v>171364</v>
      </c>
      <c r="H86" s="70">
        <f>(+E86*1000)/G86</f>
        <v>129.71802712354986</v>
      </c>
      <c r="I86" s="71">
        <v>12</v>
      </c>
      <c r="J86" s="71">
        <v>150</v>
      </c>
      <c r="K86" s="7"/>
      <c r="L86" s="7"/>
      <c r="Q86" s="8"/>
      <c r="R86"/>
      <c r="S86"/>
      <c r="T86"/>
      <c r="U86"/>
      <c r="V86"/>
      <c r="W86"/>
      <c r="X86"/>
      <c r="Y86"/>
      <c r="Z86"/>
      <c r="AA86"/>
      <c r="AB86"/>
    </row>
    <row r="87" spans="1:28" ht="12.75" customHeight="1">
      <c r="A87" s="2"/>
      <c r="B87" s="18" t="s">
        <v>203</v>
      </c>
      <c r="C87" s="1" t="s">
        <v>97</v>
      </c>
      <c r="D87" s="2"/>
      <c r="E87" s="33">
        <v>24099</v>
      </c>
      <c r="F87" s="7"/>
      <c r="G87" s="71">
        <v>171493</v>
      </c>
      <c r="H87" s="70">
        <f>(+E87*1000)/G87</f>
        <v>140.52468613879284</v>
      </c>
      <c r="I87" s="71">
        <v>6</v>
      </c>
      <c r="J87" s="71">
        <v>68</v>
      </c>
      <c r="K87" s="7"/>
      <c r="L87" s="7"/>
      <c r="M87" s="8"/>
      <c r="O87" s="8"/>
      <c r="Q87" s="8"/>
      <c r="R87"/>
      <c r="S87"/>
      <c r="T87"/>
      <c r="U87"/>
      <c r="V87"/>
      <c r="W87"/>
      <c r="X87"/>
      <c r="Y87"/>
      <c r="Z87"/>
      <c r="AA87"/>
      <c r="AB87"/>
    </row>
    <row r="88" spans="1:28" ht="12.75" customHeight="1">
      <c r="A88" s="2"/>
      <c r="B88" s="18" t="s">
        <v>204</v>
      </c>
      <c r="C88" s="1" t="s">
        <v>96</v>
      </c>
      <c r="D88" s="2"/>
      <c r="E88" s="33">
        <v>17468</v>
      </c>
      <c r="F88" s="7"/>
      <c r="G88" s="71">
        <v>102388</v>
      </c>
      <c r="H88" s="70">
        <f>(+E88*1000)/G88</f>
        <v>170.60593038246668</v>
      </c>
      <c r="I88" s="71">
        <v>15</v>
      </c>
      <c r="J88" s="71">
        <v>24</v>
      </c>
      <c r="K88" s="7"/>
      <c r="L88" s="7"/>
      <c r="Q88" s="8"/>
      <c r="R88"/>
      <c r="S88"/>
      <c r="T88"/>
      <c r="U88"/>
      <c r="V88"/>
      <c r="W88"/>
      <c r="X88"/>
      <c r="Y88"/>
      <c r="Z88"/>
      <c r="AA88"/>
      <c r="AB88"/>
    </row>
    <row r="89" spans="1:28" ht="12.75" customHeight="1">
      <c r="A89" s="2"/>
      <c r="B89" s="6" t="s">
        <v>130</v>
      </c>
      <c r="C89" s="1" t="s">
        <v>96</v>
      </c>
      <c r="D89" s="2"/>
      <c r="E89" s="33">
        <v>9746</v>
      </c>
      <c r="F89" s="7"/>
      <c r="G89" s="71">
        <v>197010</v>
      </c>
      <c r="H89" s="70">
        <f>(+E89*1000)/G89</f>
        <v>49.46957007258515</v>
      </c>
      <c r="I89" s="71">
        <v>8</v>
      </c>
      <c r="J89" s="71">
        <v>89</v>
      </c>
      <c r="K89" s="7"/>
      <c r="L89" s="7"/>
      <c r="M89" s="8"/>
      <c r="O89" s="8"/>
      <c r="Q89" s="8"/>
      <c r="R89"/>
      <c r="S89"/>
      <c r="T89"/>
      <c r="U89"/>
      <c r="V89"/>
      <c r="W89"/>
      <c r="X89"/>
      <c r="Y89"/>
      <c r="Z89"/>
      <c r="AA89"/>
      <c r="AB89"/>
    </row>
    <row r="90" spans="1:28" ht="12.75" customHeight="1">
      <c r="A90" s="2"/>
      <c r="B90" s="21"/>
      <c r="C90" s="2"/>
      <c r="D90" s="2"/>
      <c r="E90" s="33"/>
      <c r="F90" s="7"/>
      <c r="G90" s="34"/>
      <c r="H90" s="70"/>
      <c r="I90" s="34"/>
      <c r="J90" s="34"/>
      <c r="K90" s="7"/>
      <c r="L90" s="7"/>
      <c r="M90" s="8"/>
      <c r="O90" s="8"/>
      <c r="Q90" s="8"/>
      <c r="R90"/>
      <c r="S90"/>
      <c r="T90"/>
      <c r="U90"/>
      <c r="V90"/>
      <c r="W90"/>
      <c r="X90"/>
      <c r="Y90"/>
      <c r="Z90"/>
      <c r="AA90"/>
      <c r="AB90"/>
    </row>
    <row r="91" spans="1:28" s="55" customFormat="1" ht="12.75" customHeight="1">
      <c r="A91" s="47"/>
      <c r="B91" s="59"/>
      <c r="C91" s="42" t="s">
        <v>13</v>
      </c>
      <c r="D91" s="47"/>
      <c r="E91" s="48">
        <v>23758</v>
      </c>
      <c r="F91" s="49"/>
      <c r="G91" s="50">
        <v>254896</v>
      </c>
      <c r="H91" s="69">
        <f>(+E91*1000)/G91</f>
        <v>93.20664113991589</v>
      </c>
      <c r="I91" s="50">
        <v>21</v>
      </c>
      <c r="J91" s="50">
        <v>326</v>
      </c>
      <c r="K91" s="49"/>
      <c r="L91" s="49"/>
      <c r="M91" s="58"/>
      <c r="O91" s="58"/>
      <c r="Q91" s="58"/>
      <c r="R91"/>
      <c r="S91"/>
      <c r="T91"/>
      <c r="U91"/>
      <c r="V91"/>
      <c r="W91"/>
      <c r="X91"/>
      <c r="Y91"/>
      <c r="Z91"/>
      <c r="AA91"/>
      <c r="AB91"/>
    </row>
    <row r="92" spans="1:28" s="55" customFormat="1" ht="12.75" customHeight="1">
      <c r="A92" s="2"/>
      <c r="B92" s="21"/>
      <c r="C92" s="2"/>
      <c r="D92" s="2"/>
      <c r="E92" s="33"/>
      <c r="F92" s="7"/>
      <c r="G92" s="34"/>
      <c r="H92" s="70"/>
      <c r="I92" s="34"/>
      <c r="J92" s="34"/>
      <c r="K92" s="7"/>
      <c r="L92" s="7"/>
      <c r="M92" s="8"/>
      <c r="N92" s="3"/>
      <c r="O92" s="8"/>
      <c r="P92" s="3"/>
      <c r="Q92" s="8"/>
      <c r="R92"/>
      <c r="S92"/>
      <c r="T92"/>
      <c r="U92"/>
      <c r="V92"/>
      <c r="W92"/>
      <c r="X92"/>
      <c r="Y92"/>
      <c r="Z92"/>
      <c r="AA92"/>
      <c r="AB92"/>
    </row>
    <row r="93" spans="1:28" ht="12.75" customHeight="1">
      <c r="A93" s="2"/>
      <c r="B93" s="18" t="s">
        <v>205</v>
      </c>
      <c r="C93" s="1" t="s">
        <v>49</v>
      </c>
      <c r="D93" s="2"/>
      <c r="E93" s="33">
        <v>15018</v>
      </c>
      <c r="F93" s="7"/>
      <c r="G93" s="71">
        <v>134011</v>
      </c>
      <c r="H93" s="70">
        <f>(+E93*1000)/G93</f>
        <v>112.0654274649096</v>
      </c>
      <c r="I93" s="71">
        <v>9</v>
      </c>
      <c r="J93" s="71">
        <v>89</v>
      </c>
      <c r="K93" s="7"/>
      <c r="L93" s="7"/>
      <c r="Q93" s="8"/>
      <c r="R93"/>
      <c r="S93"/>
      <c r="T93"/>
      <c r="U93"/>
      <c r="V93"/>
      <c r="W93"/>
      <c r="X93"/>
      <c r="Y93"/>
      <c r="Z93"/>
      <c r="AA93"/>
      <c r="AB93"/>
    </row>
    <row r="94" spans="1:28" ht="12.75" customHeight="1">
      <c r="A94" s="2"/>
      <c r="B94" s="18" t="s">
        <v>206</v>
      </c>
      <c r="C94" s="1" t="s">
        <v>50</v>
      </c>
      <c r="D94" s="2"/>
      <c r="E94" s="33">
        <v>8740</v>
      </c>
      <c r="F94" s="7"/>
      <c r="G94" s="71">
        <v>120885</v>
      </c>
      <c r="H94" s="70">
        <f>(+E94*1000)/G94</f>
        <v>72.30011994871158</v>
      </c>
      <c r="I94" s="71">
        <v>12</v>
      </c>
      <c r="J94" s="71">
        <v>237</v>
      </c>
      <c r="K94" s="7"/>
      <c r="L94" s="7"/>
      <c r="M94" s="8"/>
      <c r="O94" s="8"/>
      <c r="Q94" s="8"/>
      <c r="R94"/>
      <c r="S94"/>
      <c r="T94"/>
      <c r="U94"/>
      <c r="V94"/>
      <c r="W94"/>
      <c r="X94"/>
      <c r="Y94"/>
      <c r="Z94"/>
      <c r="AA94"/>
      <c r="AB94"/>
    </row>
    <row r="95" spans="1:28" ht="12.75" customHeight="1">
      <c r="A95" s="2"/>
      <c r="B95" s="6" t="s">
        <v>131</v>
      </c>
      <c r="C95" s="32" t="s">
        <v>274</v>
      </c>
      <c r="D95" s="2"/>
      <c r="E95" s="33"/>
      <c r="F95" s="7"/>
      <c r="G95" s="71">
        <v>0</v>
      </c>
      <c r="H95" s="70"/>
      <c r="I95" s="71">
        <v>0</v>
      </c>
      <c r="J95" s="71">
        <v>0</v>
      </c>
      <c r="K95" s="7"/>
      <c r="L95" s="7"/>
      <c r="Q95" s="8"/>
      <c r="R95"/>
      <c r="S95"/>
      <c r="T95"/>
      <c r="U95"/>
      <c r="V95"/>
      <c r="W95"/>
      <c r="X95"/>
      <c r="Y95"/>
      <c r="Z95"/>
      <c r="AA95"/>
      <c r="AB95"/>
    </row>
    <row r="96" spans="1:28" ht="12.75" customHeight="1">
      <c r="A96" s="2"/>
      <c r="B96" s="21"/>
      <c r="C96" s="2"/>
      <c r="D96" s="2"/>
      <c r="E96" s="33"/>
      <c r="F96" s="7"/>
      <c r="G96" s="34"/>
      <c r="H96" s="70"/>
      <c r="I96" s="34"/>
      <c r="J96" s="34"/>
      <c r="K96" s="7"/>
      <c r="L96" s="7"/>
      <c r="M96" s="8"/>
      <c r="O96" s="8"/>
      <c r="Q96" s="8"/>
      <c r="R96"/>
      <c r="S96"/>
      <c r="T96"/>
      <c r="U96"/>
      <c r="V96"/>
      <c r="W96"/>
      <c r="X96"/>
      <c r="Y96"/>
      <c r="Z96"/>
      <c r="AA96"/>
      <c r="AB96"/>
    </row>
    <row r="97" spans="1:28" s="55" customFormat="1" ht="12.75" customHeight="1">
      <c r="A97" s="47"/>
      <c r="B97" s="59"/>
      <c r="C97" s="42" t="s">
        <v>14</v>
      </c>
      <c r="D97" s="49"/>
      <c r="E97" s="48">
        <v>157973</v>
      </c>
      <c r="F97" s="49"/>
      <c r="G97" s="50">
        <v>2474721</v>
      </c>
      <c r="H97" s="69">
        <f>(+E97*1000)/G97</f>
        <v>63.83467065580322</v>
      </c>
      <c r="I97" s="50">
        <v>131</v>
      </c>
      <c r="J97" s="50">
        <v>1528</v>
      </c>
      <c r="K97" s="49"/>
      <c r="L97" s="49"/>
      <c r="M97" s="58"/>
      <c r="O97" s="58"/>
      <c r="Q97" s="58"/>
      <c r="R97"/>
      <c r="S97"/>
      <c r="T97"/>
      <c r="U97"/>
      <c r="V97"/>
      <c r="W97"/>
      <c r="X97"/>
      <c r="Y97"/>
      <c r="Z97"/>
      <c r="AA97"/>
      <c r="AB97"/>
    </row>
    <row r="98" spans="1:28" s="55" customFormat="1" ht="12.75" customHeight="1">
      <c r="A98" s="2"/>
      <c r="B98" s="21"/>
      <c r="C98" s="2"/>
      <c r="D98" s="2"/>
      <c r="E98" s="33"/>
      <c r="F98" s="7"/>
      <c r="G98" s="34"/>
      <c r="H98" s="70"/>
      <c r="I98" s="34"/>
      <c r="J98" s="34"/>
      <c r="K98" s="7"/>
      <c r="L98" s="7"/>
      <c r="M98" s="8"/>
      <c r="N98" s="3"/>
      <c r="O98" s="8"/>
      <c r="P98" s="3"/>
      <c r="Q98" s="8"/>
      <c r="R98"/>
      <c r="S98"/>
      <c r="T98"/>
      <c r="U98"/>
      <c r="V98"/>
      <c r="W98"/>
      <c r="X98"/>
      <c r="Y98"/>
      <c r="Z98"/>
      <c r="AA98"/>
      <c r="AB98"/>
    </row>
    <row r="99" spans="1:28" ht="12.75" customHeight="1">
      <c r="A99" s="2"/>
      <c r="B99" s="18" t="s">
        <v>207</v>
      </c>
      <c r="C99" s="1" t="s">
        <v>51</v>
      </c>
      <c r="D99" s="2"/>
      <c r="E99" s="33">
        <v>3295</v>
      </c>
      <c r="F99" s="7"/>
      <c r="G99" s="71">
        <v>66805</v>
      </c>
      <c r="H99" s="70">
        <f aca="true" t="shared" si="1" ref="H99:H104">(+E99*1000)/G99</f>
        <v>49.32265548985854</v>
      </c>
      <c r="I99" s="71">
        <v>5</v>
      </c>
      <c r="J99" s="71">
        <v>20</v>
      </c>
      <c r="K99" s="7"/>
      <c r="L99" s="7"/>
      <c r="Q99" s="8"/>
      <c r="R99"/>
      <c r="S99"/>
      <c r="T99"/>
      <c r="U99"/>
      <c r="V99"/>
      <c r="W99"/>
      <c r="X99"/>
      <c r="Y99"/>
      <c r="Z99"/>
      <c r="AA99"/>
      <c r="AB99"/>
    </row>
    <row r="100" spans="1:28" ht="12.75" customHeight="1">
      <c r="A100" s="2"/>
      <c r="B100" s="18" t="s">
        <v>208</v>
      </c>
      <c r="C100" s="1" t="s">
        <v>57</v>
      </c>
      <c r="D100" s="2"/>
      <c r="E100" s="33">
        <v>9573</v>
      </c>
      <c r="F100" s="7"/>
      <c r="G100" s="71">
        <v>127367</v>
      </c>
      <c r="H100" s="70">
        <f t="shared" si="1"/>
        <v>75.16075592578926</v>
      </c>
      <c r="I100" s="71">
        <v>9</v>
      </c>
      <c r="J100" s="71">
        <v>67</v>
      </c>
      <c r="K100" s="7"/>
      <c r="L100" s="7"/>
      <c r="M100" s="8"/>
      <c r="O100" s="8"/>
      <c r="Q100" s="8"/>
      <c r="R100"/>
      <c r="S100"/>
      <c r="T100"/>
      <c r="U100"/>
      <c r="V100"/>
      <c r="W100"/>
      <c r="X100"/>
      <c r="Y100"/>
      <c r="Z100"/>
      <c r="AA100"/>
      <c r="AB100"/>
    </row>
    <row r="101" spans="1:28" ht="12.75" customHeight="1">
      <c r="A101" s="2"/>
      <c r="B101" s="18" t="s">
        <v>209</v>
      </c>
      <c r="C101" s="1" t="s">
        <v>132</v>
      </c>
      <c r="D101" s="2"/>
      <c r="E101" s="33">
        <v>11281</v>
      </c>
      <c r="F101" s="7"/>
      <c r="G101" s="71">
        <v>241347</v>
      </c>
      <c r="H101" s="70">
        <f t="shared" si="1"/>
        <v>46.74182815614033</v>
      </c>
      <c r="I101" s="71">
        <v>11</v>
      </c>
      <c r="J101" s="71">
        <v>85</v>
      </c>
      <c r="K101" s="7"/>
      <c r="L101" s="7"/>
      <c r="R101"/>
      <c r="S101"/>
      <c r="T101"/>
      <c r="U101"/>
      <c r="V101"/>
      <c r="W101"/>
      <c r="X101"/>
      <c r="Y101"/>
      <c r="Z101"/>
      <c r="AA101"/>
      <c r="AB101"/>
    </row>
    <row r="102" spans="1:28" ht="12.75" customHeight="1">
      <c r="A102" s="2"/>
      <c r="B102" s="18" t="s">
        <v>210</v>
      </c>
      <c r="C102" s="1" t="s">
        <v>59</v>
      </c>
      <c r="D102" s="2"/>
      <c r="E102" s="33">
        <v>14974</v>
      </c>
      <c r="F102" s="7"/>
      <c r="G102" s="71">
        <v>295794</v>
      </c>
      <c r="H102" s="70">
        <f t="shared" si="1"/>
        <v>50.62306875731083</v>
      </c>
      <c r="I102" s="71">
        <v>12</v>
      </c>
      <c r="J102" s="71">
        <v>135</v>
      </c>
      <c r="K102" s="7"/>
      <c r="L102" s="7"/>
      <c r="M102" s="8"/>
      <c r="O102" s="8"/>
      <c r="Q102" s="8"/>
      <c r="R102"/>
      <c r="S102"/>
      <c r="T102"/>
      <c r="U102"/>
      <c r="V102"/>
      <c r="W102"/>
      <c r="X102"/>
      <c r="Y102"/>
      <c r="Z102"/>
      <c r="AA102"/>
      <c r="AB102"/>
    </row>
    <row r="103" spans="1:28" ht="12.75" customHeight="1">
      <c r="A103" s="2"/>
      <c r="B103" s="18" t="s">
        <v>211</v>
      </c>
      <c r="C103" s="1" t="s">
        <v>55</v>
      </c>
      <c r="D103" s="2"/>
      <c r="E103" s="33">
        <v>3260</v>
      </c>
      <c r="F103" s="7"/>
      <c r="G103" s="71">
        <v>38681</v>
      </c>
      <c r="H103" s="70">
        <f t="shared" si="1"/>
        <v>84.27910343579535</v>
      </c>
      <c r="I103" s="71">
        <v>6</v>
      </c>
      <c r="J103" s="71">
        <v>47</v>
      </c>
      <c r="K103" s="7"/>
      <c r="L103" s="7"/>
      <c r="M103" s="8"/>
      <c r="O103" s="8"/>
      <c r="Q103" s="8"/>
      <c r="R103"/>
      <c r="S103"/>
      <c r="T103"/>
      <c r="U103"/>
      <c r="V103"/>
      <c r="W103"/>
      <c r="X103"/>
      <c r="Y103"/>
      <c r="Z103"/>
      <c r="AA103"/>
      <c r="AB103"/>
    </row>
    <row r="104" spans="1:28" s="86" customFormat="1" ht="12.75" customHeight="1">
      <c r="A104" s="16"/>
      <c r="B104" s="19" t="s">
        <v>212</v>
      </c>
      <c r="C104" s="17" t="s">
        <v>133</v>
      </c>
      <c r="D104" s="16"/>
      <c r="E104" s="36">
        <v>15352</v>
      </c>
      <c r="F104" s="37"/>
      <c r="G104" s="72">
        <v>225495</v>
      </c>
      <c r="H104" s="73">
        <f t="shared" si="1"/>
        <v>68.08133218031442</v>
      </c>
      <c r="I104" s="72">
        <v>8</v>
      </c>
      <c r="J104" s="72">
        <v>104</v>
      </c>
      <c r="K104" s="37"/>
      <c r="L104" s="37"/>
      <c r="M104" s="95"/>
      <c r="O104" s="95"/>
      <c r="Q104" s="95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1:28" ht="12.75" customHeight="1">
      <c r="A105" s="30"/>
      <c r="B105" s="30" t="s">
        <v>269</v>
      </c>
      <c r="C105" s="2"/>
      <c r="D105" s="2"/>
      <c r="E105" s="33"/>
      <c r="F105" s="7"/>
      <c r="G105" s="34"/>
      <c r="H105" s="70"/>
      <c r="I105" s="34"/>
      <c r="J105" s="34"/>
      <c r="K105" s="7"/>
      <c r="L105" s="7"/>
      <c r="M105" s="8"/>
      <c r="O105" s="8"/>
      <c r="Q105" s="8"/>
      <c r="R105"/>
      <c r="S105"/>
      <c r="T105"/>
      <c r="U105"/>
      <c r="V105"/>
      <c r="W105"/>
      <c r="X105"/>
      <c r="Y105"/>
      <c r="Z105"/>
      <c r="AA105"/>
      <c r="AB105"/>
    </row>
    <row r="106" spans="1:28" s="52" customFormat="1" ht="12.75" customHeight="1">
      <c r="A106" s="13"/>
      <c r="B106" s="20" t="s">
        <v>213</v>
      </c>
      <c r="C106" s="12" t="s">
        <v>58</v>
      </c>
      <c r="D106" s="13"/>
      <c r="E106" s="39">
        <v>8751</v>
      </c>
      <c r="F106" s="40"/>
      <c r="G106" s="71">
        <v>76817</v>
      </c>
      <c r="H106" s="91">
        <f>(+E106*1000)/G106</f>
        <v>113.92009581212493</v>
      </c>
      <c r="I106" s="71">
        <v>10</v>
      </c>
      <c r="J106" s="71">
        <v>80</v>
      </c>
      <c r="K106" s="40"/>
      <c r="L106" s="40"/>
      <c r="M106" s="94"/>
      <c r="O106" s="94"/>
      <c r="Q106" s="94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1:28" ht="12.75" customHeight="1">
      <c r="A107" s="25"/>
      <c r="B107" s="30"/>
      <c r="C107" s="1"/>
      <c r="D107" s="2"/>
      <c r="E107" s="33"/>
      <c r="F107" s="7"/>
      <c r="G107" s="34"/>
      <c r="H107" s="70"/>
      <c r="I107" s="34"/>
      <c r="J107" s="34"/>
      <c r="K107" s="7"/>
      <c r="L107" s="7"/>
      <c r="M107" s="8"/>
      <c r="O107" s="8"/>
      <c r="Q107" s="8"/>
      <c r="R107"/>
      <c r="S107"/>
      <c r="T107"/>
      <c r="U107"/>
      <c r="V107"/>
      <c r="W107"/>
      <c r="X107"/>
      <c r="Y107"/>
      <c r="Z107"/>
      <c r="AA107"/>
      <c r="AB107"/>
    </row>
    <row r="108" spans="1:28" ht="12.75" customHeight="1">
      <c r="A108" s="2"/>
      <c r="B108" s="18" t="s">
        <v>214</v>
      </c>
      <c r="C108" s="1" t="s">
        <v>51</v>
      </c>
      <c r="D108" s="2"/>
      <c r="E108" s="33">
        <v>3783</v>
      </c>
      <c r="F108" s="7"/>
      <c r="G108" s="71">
        <v>90061</v>
      </c>
      <c r="H108" s="70">
        <f aca="true" t="shared" si="2" ref="H108:H115">(+E108*1000)/G108</f>
        <v>42.004863370382296</v>
      </c>
      <c r="I108" s="71">
        <v>10</v>
      </c>
      <c r="J108" s="71">
        <v>58</v>
      </c>
      <c r="K108" s="7"/>
      <c r="L108" s="7"/>
      <c r="R108"/>
      <c r="S108"/>
      <c r="T108"/>
      <c r="U108"/>
      <c r="V108"/>
      <c r="W108"/>
      <c r="X108"/>
      <c r="Y108"/>
      <c r="Z108"/>
      <c r="AA108"/>
      <c r="AB108"/>
    </row>
    <row r="109" spans="1:28" ht="12.75" customHeight="1">
      <c r="A109" s="2"/>
      <c r="B109" s="18" t="s">
        <v>215</v>
      </c>
      <c r="C109" s="1" t="s">
        <v>134</v>
      </c>
      <c r="D109" s="2"/>
      <c r="E109" s="33">
        <v>11228</v>
      </c>
      <c r="F109" s="7"/>
      <c r="G109" s="71">
        <v>164739</v>
      </c>
      <c r="H109" s="70">
        <f t="shared" si="2"/>
        <v>68.15629571625419</v>
      </c>
      <c r="I109" s="71">
        <v>9</v>
      </c>
      <c r="J109" s="71">
        <v>99</v>
      </c>
      <c r="K109" s="7"/>
      <c r="L109" s="7"/>
      <c r="R109"/>
      <c r="S109"/>
      <c r="T109"/>
      <c r="U109"/>
      <c r="V109"/>
      <c r="W109"/>
      <c r="X109"/>
      <c r="Y109"/>
      <c r="Z109"/>
      <c r="AA109"/>
      <c r="AB109"/>
    </row>
    <row r="110" spans="1:28" ht="12.75" customHeight="1">
      <c r="A110" s="2"/>
      <c r="B110" s="18" t="s">
        <v>216</v>
      </c>
      <c r="C110" s="1" t="s">
        <v>54</v>
      </c>
      <c r="D110" s="2"/>
      <c r="E110" s="33">
        <v>15943</v>
      </c>
      <c r="F110" s="7"/>
      <c r="G110" s="71">
        <v>195814</v>
      </c>
      <c r="H110" s="70">
        <f t="shared" si="2"/>
        <v>81.41910180068841</v>
      </c>
      <c r="I110" s="71">
        <v>5</v>
      </c>
      <c r="J110" s="71">
        <v>221</v>
      </c>
      <c r="K110" s="7"/>
      <c r="L110" s="7"/>
      <c r="R110"/>
      <c r="S110"/>
      <c r="T110"/>
      <c r="U110"/>
      <c r="V110"/>
      <c r="W110"/>
      <c r="X110"/>
      <c r="Y110"/>
      <c r="Z110"/>
      <c r="AA110"/>
      <c r="AB110"/>
    </row>
    <row r="111" spans="1:28" ht="12.75" customHeight="1">
      <c r="A111" s="2"/>
      <c r="B111" s="18" t="s">
        <v>217</v>
      </c>
      <c r="C111" s="1" t="s">
        <v>135</v>
      </c>
      <c r="D111" s="2"/>
      <c r="E111" s="33">
        <v>14619</v>
      </c>
      <c r="F111" s="7"/>
      <c r="G111" s="71">
        <v>238793</v>
      </c>
      <c r="H111" s="70">
        <f t="shared" si="2"/>
        <v>61.22038753229785</v>
      </c>
      <c r="I111" s="71">
        <v>10</v>
      </c>
      <c r="J111" s="71">
        <v>93</v>
      </c>
      <c r="K111" s="7"/>
      <c r="L111" s="7"/>
      <c r="R111"/>
      <c r="S111"/>
      <c r="T111"/>
      <c r="U111"/>
      <c r="V111"/>
      <c r="W111"/>
      <c r="X111"/>
      <c r="Y111"/>
      <c r="Z111"/>
      <c r="AA111"/>
      <c r="AB111"/>
    </row>
    <row r="112" spans="1:28" ht="12.75" customHeight="1">
      <c r="A112" s="2"/>
      <c r="B112" s="18" t="s">
        <v>218</v>
      </c>
      <c r="C112" s="1" t="s">
        <v>53</v>
      </c>
      <c r="D112" s="2"/>
      <c r="E112" s="33">
        <v>23308</v>
      </c>
      <c r="F112" s="7"/>
      <c r="G112" s="71">
        <v>300300</v>
      </c>
      <c r="H112" s="70">
        <f t="shared" si="2"/>
        <v>77.61571761571761</v>
      </c>
      <c r="I112" s="71">
        <v>13</v>
      </c>
      <c r="J112" s="71">
        <v>317</v>
      </c>
      <c r="K112" s="7"/>
      <c r="L112" s="7"/>
      <c r="R112"/>
      <c r="S112"/>
      <c r="T112"/>
      <c r="U112"/>
      <c r="V112"/>
      <c r="W112"/>
      <c r="X112"/>
      <c r="Y112"/>
      <c r="Z112"/>
      <c r="AA112"/>
      <c r="AB112"/>
    </row>
    <row r="113" spans="1:28" ht="12.75" customHeight="1">
      <c r="A113" s="2"/>
      <c r="B113" s="18" t="s">
        <v>219</v>
      </c>
      <c r="C113" s="1" t="s">
        <v>52</v>
      </c>
      <c r="D113" s="2"/>
      <c r="E113" s="33">
        <v>3999</v>
      </c>
      <c r="F113" s="7"/>
      <c r="G113" s="71">
        <v>50317</v>
      </c>
      <c r="H113" s="70">
        <f t="shared" si="2"/>
        <v>79.47612139038496</v>
      </c>
      <c r="I113" s="71">
        <v>5</v>
      </c>
      <c r="J113" s="71">
        <v>39</v>
      </c>
      <c r="K113" s="7"/>
      <c r="L113" s="7"/>
      <c r="M113" s="8"/>
      <c r="O113" s="8"/>
      <c r="Q113" s="8"/>
      <c r="R113"/>
      <c r="S113"/>
      <c r="T113"/>
      <c r="U113"/>
      <c r="V113"/>
      <c r="W113"/>
      <c r="X113"/>
      <c r="Y113"/>
      <c r="Z113"/>
      <c r="AA113"/>
      <c r="AB113"/>
    </row>
    <row r="114" spans="1:28" ht="12.75" customHeight="1">
      <c r="A114" s="2"/>
      <c r="B114" s="18" t="s">
        <v>220</v>
      </c>
      <c r="C114" s="1" t="s">
        <v>56</v>
      </c>
      <c r="D114" s="2"/>
      <c r="E114" s="33">
        <v>10901</v>
      </c>
      <c r="F114" s="7"/>
      <c r="G114" s="71">
        <v>101832</v>
      </c>
      <c r="H114" s="70">
        <f t="shared" si="2"/>
        <v>107.04886479692041</v>
      </c>
      <c r="I114" s="71">
        <v>9</v>
      </c>
      <c r="J114" s="71">
        <v>65</v>
      </c>
      <c r="K114" s="7"/>
      <c r="L114" s="7"/>
      <c r="R114"/>
      <c r="S114"/>
      <c r="T114"/>
      <c r="U114"/>
      <c r="V114"/>
      <c r="W114"/>
      <c r="X114"/>
      <c r="Y114"/>
      <c r="Z114"/>
      <c r="AA114"/>
      <c r="AB114"/>
    </row>
    <row r="115" spans="1:28" ht="12.75" customHeight="1">
      <c r="A115" s="2"/>
      <c r="B115" s="6" t="s">
        <v>136</v>
      </c>
      <c r="C115" s="1" t="s">
        <v>173</v>
      </c>
      <c r="D115" s="2"/>
      <c r="E115" s="33">
        <v>7706</v>
      </c>
      <c r="F115" s="7"/>
      <c r="G115" s="71">
        <v>260559</v>
      </c>
      <c r="H115" s="70">
        <f t="shared" si="2"/>
        <v>29.574875556016103</v>
      </c>
      <c r="I115" s="71">
        <v>9</v>
      </c>
      <c r="J115" s="71">
        <v>98</v>
      </c>
      <c r="K115" s="7"/>
      <c r="L115" s="7"/>
      <c r="R115"/>
      <c r="S115"/>
      <c r="T115"/>
      <c r="U115"/>
      <c r="V115"/>
      <c r="W115"/>
      <c r="X115"/>
      <c r="Y115"/>
      <c r="Z115"/>
      <c r="AA115"/>
      <c r="AB115"/>
    </row>
    <row r="116" spans="1:28" ht="12.75" customHeight="1">
      <c r="A116" s="2"/>
      <c r="B116" s="22"/>
      <c r="C116" s="2"/>
      <c r="D116" s="2"/>
      <c r="E116" s="33"/>
      <c r="F116" s="7"/>
      <c r="G116" s="34"/>
      <c r="H116" s="70"/>
      <c r="I116" s="34"/>
      <c r="J116" s="34"/>
      <c r="K116" s="7"/>
      <c r="L116" s="7"/>
      <c r="R116"/>
      <c r="S116"/>
      <c r="T116"/>
      <c r="U116"/>
      <c r="V116"/>
      <c r="W116"/>
      <c r="X116"/>
      <c r="Y116"/>
      <c r="Z116"/>
      <c r="AA116"/>
      <c r="AB116"/>
    </row>
    <row r="117" spans="1:28" s="55" customFormat="1" ht="12.75" customHeight="1">
      <c r="A117" s="47"/>
      <c r="B117" s="59"/>
      <c r="C117" s="42" t="s">
        <v>15</v>
      </c>
      <c r="D117" s="47"/>
      <c r="E117" s="48">
        <v>48828</v>
      </c>
      <c r="F117" s="49"/>
      <c r="G117" s="50">
        <v>288743</v>
      </c>
      <c r="H117" s="69">
        <f>(+E117*1000)/G117</f>
        <v>169.10539822610417</v>
      </c>
      <c r="I117" s="50">
        <v>23</v>
      </c>
      <c r="J117" s="50">
        <v>165</v>
      </c>
      <c r="K117" s="49"/>
      <c r="L117" s="49"/>
      <c r="M117" s="58"/>
      <c r="O117" s="58"/>
      <c r="Q117" s="58"/>
      <c r="R117"/>
      <c r="S117"/>
      <c r="T117"/>
      <c r="U117"/>
      <c r="V117"/>
      <c r="W117"/>
      <c r="X117"/>
      <c r="Y117"/>
      <c r="Z117"/>
      <c r="AA117"/>
      <c r="AB117"/>
    </row>
    <row r="118" spans="1:28" s="55" customFormat="1" ht="12.75" customHeight="1">
      <c r="A118" s="2"/>
      <c r="B118" s="21"/>
      <c r="C118" s="2"/>
      <c r="D118" s="2"/>
      <c r="E118" s="33"/>
      <c r="F118" s="7"/>
      <c r="G118" s="34"/>
      <c r="H118" s="70"/>
      <c r="I118" s="34"/>
      <c r="J118" s="34"/>
      <c r="K118" s="7"/>
      <c r="L118" s="7"/>
      <c r="M118" s="8"/>
      <c r="N118" s="3"/>
      <c r="O118" s="8"/>
      <c r="P118" s="3"/>
      <c r="Q118" s="8"/>
      <c r="R118"/>
      <c r="S118"/>
      <c r="T118"/>
      <c r="U118"/>
      <c r="V118"/>
      <c r="W118"/>
      <c r="X118"/>
      <c r="Y118"/>
      <c r="Z118"/>
      <c r="AA118"/>
      <c r="AB118"/>
    </row>
    <row r="119" spans="1:28" ht="12.75" customHeight="1">
      <c r="A119" s="2"/>
      <c r="B119" s="18" t="s">
        <v>221</v>
      </c>
      <c r="C119" s="1" t="s">
        <v>60</v>
      </c>
      <c r="D119" s="2"/>
      <c r="E119" s="33">
        <v>37197</v>
      </c>
      <c r="F119" s="7"/>
      <c r="G119" s="71">
        <v>179687</v>
      </c>
      <c r="H119" s="70">
        <f>(+E119*1000)/G119</f>
        <v>207.00996733208302</v>
      </c>
      <c r="I119" s="71">
        <v>14</v>
      </c>
      <c r="J119" s="71">
        <v>83</v>
      </c>
      <c r="K119" s="7"/>
      <c r="L119" s="7"/>
      <c r="M119" s="8"/>
      <c r="O119" s="8"/>
      <c r="Q119" s="8"/>
      <c r="R119"/>
      <c r="S119"/>
      <c r="T119"/>
      <c r="U119"/>
      <c r="V119"/>
      <c r="W119"/>
      <c r="X119"/>
      <c r="Y119"/>
      <c r="Z119"/>
      <c r="AA119"/>
      <c r="AB119"/>
    </row>
    <row r="120" spans="1:28" ht="12.75" customHeight="1">
      <c r="A120" s="2"/>
      <c r="B120" s="6" t="s">
        <v>137</v>
      </c>
      <c r="C120" s="1" t="s">
        <v>60</v>
      </c>
      <c r="D120" s="2"/>
      <c r="E120" s="33">
        <v>11631</v>
      </c>
      <c r="F120" s="7"/>
      <c r="G120" s="71">
        <v>109056</v>
      </c>
      <c r="H120" s="70">
        <f>(+E120*1000)/G120</f>
        <v>106.65162852112677</v>
      </c>
      <c r="I120" s="71">
        <v>9</v>
      </c>
      <c r="J120" s="71">
        <v>82</v>
      </c>
      <c r="K120" s="7"/>
      <c r="L120" s="7"/>
      <c r="M120" s="8"/>
      <c r="O120" s="8"/>
      <c r="Q120" s="8"/>
      <c r="R120"/>
      <c r="S120"/>
      <c r="T120"/>
      <c r="U120"/>
      <c r="V120"/>
      <c r="W120"/>
      <c r="X120"/>
      <c r="Y120"/>
      <c r="Z120"/>
      <c r="AA120"/>
      <c r="AB120"/>
    </row>
    <row r="121" spans="1:28" ht="12.75" customHeight="1">
      <c r="A121" s="2"/>
      <c r="B121" s="6"/>
      <c r="C121" s="1"/>
      <c r="D121" s="2"/>
      <c r="E121" s="33"/>
      <c r="F121" s="7"/>
      <c r="G121" s="34"/>
      <c r="H121" s="70"/>
      <c r="I121" s="74"/>
      <c r="J121" s="74"/>
      <c r="K121" s="7"/>
      <c r="L121" s="7"/>
      <c r="M121" s="8"/>
      <c r="O121" s="8"/>
      <c r="Q121" s="8"/>
      <c r="R121"/>
      <c r="S121"/>
      <c r="T121"/>
      <c r="U121"/>
      <c r="V121"/>
      <c r="W121"/>
      <c r="X121"/>
      <c r="Y121"/>
      <c r="Z121"/>
      <c r="AA121"/>
      <c r="AB121"/>
    </row>
    <row r="122" spans="1:28" ht="12.75" customHeight="1">
      <c r="A122" s="2"/>
      <c r="B122" s="21"/>
      <c r="C122" s="2"/>
      <c r="D122" s="2"/>
      <c r="E122" s="33"/>
      <c r="F122" s="7"/>
      <c r="G122" s="74"/>
      <c r="H122" s="70"/>
      <c r="I122" s="34"/>
      <c r="J122" s="34"/>
      <c r="K122" s="7"/>
      <c r="L122" s="7"/>
      <c r="M122" s="8"/>
      <c r="O122" s="8"/>
      <c r="Q122" s="8"/>
      <c r="R122"/>
      <c r="S122"/>
      <c r="T122"/>
      <c r="U122"/>
      <c r="V122"/>
      <c r="W122"/>
      <c r="X122"/>
      <c r="Y122"/>
      <c r="Z122"/>
      <c r="AA122"/>
      <c r="AB122"/>
    </row>
    <row r="123" spans="1:28" s="55" customFormat="1" ht="12.75" customHeight="1">
      <c r="A123" s="47"/>
      <c r="B123" s="59"/>
      <c r="C123" s="42" t="s">
        <v>16</v>
      </c>
      <c r="D123" s="47"/>
      <c r="E123" s="48">
        <v>174512</v>
      </c>
      <c r="F123" s="49"/>
      <c r="G123" s="50">
        <v>1496808</v>
      </c>
      <c r="H123" s="69">
        <f>(+E123*1000)/G123</f>
        <v>116.58943565240165</v>
      </c>
      <c r="I123" s="50">
        <v>66</v>
      </c>
      <c r="J123" s="50">
        <v>1385</v>
      </c>
      <c r="K123" s="49"/>
      <c r="L123" s="49"/>
      <c r="M123" s="58"/>
      <c r="O123" s="58"/>
      <c r="Q123" s="58"/>
      <c r="R123"/>
      <c r="S123"/>
      <c r="T123"/>
      <c r="U123"/>
      <c r="V123"/>
      <c r="W123"/>
      <c r="X123"/>
      <c r="Y123"/>
      <c r="Z123"/>
      <c r="AA123"/>
      <c r="AB123"/>
    </row>
    <row r="124" spans="1:28" s="55" customFormat="1" ht="12.75" customHeight="1">
      <c r="A124" s="2"/>
      <c r="B124" s="21"/>
      <c r="C124" s="2"/>
      <c r="D124" s="2"/>
      <c r="E124" s="33"/>
      <c r="F124" s="7"/>
      <c r="G124" s="34"/>
      <c r="H124" s="70"/>
      <c r="I124" s="34"/>
      <c r="J124" s="34"/>
      <c r="K124" s="7"/>
      <c r="L124" s="7"/>
      <c r="M124" s="8"/>
      <c r="N124" s="3"/>
      <c r="O124" s="8"/>
      <c r="P124" s="3"/>
      <c r="Q124" s="8"/>
      <c r="R124"/>
      <c r="S124"/>
      <c r="T124"/>
      <c r="U124"/>
      <c r="V124"/>
      <c r="W124"/>
      <c r="X124"/>
      <c r="Y124"/>
      <c r="Z124"/>
      <c r="AA124"/>
      <c r="AB124"/>
    </row>
    <row r="125" spans="1:28" ht="12.75" customHeight="1">
      <c r="A125" s="2"/>
      <c r="B125" s="18" t="s">
        <v>222</v>
      </c>
      <c r="C125" s="1" t="s">
        <v>61</v>
      </c>
      <c r="D125" s="2"/>
      <c r="E125" s="33">
        <v>18807</v>
      </c>
      <c r="F125" s="7"/>
      <c r="G125" s="71">
        <v>157468</v>
      </c>
      <c r="H125" s="70">
        <f aca="true" t="shared" si="3" ref="H125:H130">(+E125*1000)/G125</f>
        <v>119.4337897223563</v>
      </c>
      <c r="I125" s="71">
        <v>13</v>
      </c>
      <c r="J125" s="71">
        <v>237</v>
      </c>
      <c r="K125" s="7"/>
      <c r="L125" s="7"/>
      <c r="M125" s="8"/>
      <c r="O125" s="8"/>
      <c r="Q125" s="8"/>
      <c r="R125"/>
      <c r="S125"/>
      <c r="T125"/>
      <c r="U125"/>
      <c r="V125"/>
      <c r="W125"/>
      <c r="X125"/>
      <c r="Y125"/>
      <c r="Z125"/>
      <c r="AA125"/>
      <c r="AB125"/>
    </row>
    <row r="126" spans="1:28" ht="12.75" customHeight="1">
      <c r="A126" s="2"/>
      <c r="B126" s="18" t="s">
        <v>223</v>
      </c>
      <c r="C126" s="1" t="s">
        <v>61</v>
      </c>
      <c r="D126" s="2"/>
      <c r="E126" s="33">
        <v>18187</v>
      </c>
      <c r="F126" s="7"/>
      <c r="G126" s="71">
        <v>129082</v>
      </c>
      <c r="H126" s="70">
        <f t="shared" si="3"/>
        <v>140.8949350025565</v>
      </c>
      <c r="I126" s="71">
        <v>7</v>
      </c>
      <c r="J126" s="71">
        <v>103</v>
      </c>
      <c r="K126" s="7"/>
      <c r="L126" s="7"/>
      <c r="Q126" s="8"/>
      <c r="R126"/>
      <c r="S126"/>
      <c r="T126"/>
      <c r="U126"/>
      <c r="V126"/>
      <c r="W126"/>
      <c r="X126"/>
      <c r="Y126"/>
      <c r="Z126"/>
      <c r="AA126"/>
      <c r="AB126"/>
    </row>
    <row r="127" spans="1:28" ht="12.75" customHeight="1">
      <c r="A127" s="2"/>
      <c r="B127" s="18" t="s">
        <v>224</v>
      </c>
      <c r="C127" s="1" t="s">
        <v>62</v>
      </c>
      <c r="D127" s="2"/>
      <c r="E127" s="33">
        <v>80082</v>
      </c>
      <c r="F127" s="7"/>
      <c r="G127" s="71">
        <v>607811</v>
      </c>
      <c r="H127" s="70">
        <f t="shared" si="3"/>
        <v>131.75477245393716</v>
      </c>
      <c r="I127" s="71">
        <v>15</v>
      </c>
      <c r="J127" s="71">
        <v>244</v>
      </c>
      <c r="K127" s="7"/>
      <c r="L127" s="7"/>
      <c r="M127" s="8"/>
      <c r="O127" s="8"/>
      <c r="Q127" s="8"/>
      <c r="R127"/>
      <c r="S127"/>
      <c r="T127"/>
      <c r="U127"/>
      <c r="V127"/>
      <c r="W127"/>
      <c r="X127"/>
      <c r="Y127"/>
      <c r="Z127"/>
      <c r="AA127"/>
      <c r="AB127"/>
    </row>
    <row r="128" spans="1:28" ht="12.75" customHeight="1">
      <c r="A128" s="2"/>
      <c r="B128" s="18" t="s">
        <v>225</v>
      </c>
      <c r="C128" s="1" t="s">
        <v>138</v>
      </c>
      <c r="D128" s="2"/>
      <c r="E128" s="33">
        <v>31313</v>
      </c>
      <c r="F128" s="7"/>
      <c r="G128" s="71">
        <v>234908</v>
      </c>
      <c r="H128" s="70">
        <f t="shared" si="3"/>
        <v>133.29899364857732</v>
      </c>
      <c r="I128" s="71">
        <v>14</v>
      </c>
      <c r="J128" s="71">
        <v>550</v>
      </c>
      <c r="K128" s="7"/>
      <c r="L128" s="7"/>
      <c r="Q128" s="8"/>
      <c r="R128"/>
      <c r="S128"/>
      <c r="T128"/>
      <c r="U128"/>
      <c r="V128"/>
      <c r="W128"/>
      <c r="X128"/>
      <c r="Y128"/>
      <c r="Z128"/>
      <c r="AA128"/>
      <c r="AB128"/>
    </row>
    <row r="129" spans="1:28" ht="12.75" customHeight="1">
      <c r="A129" s="2"/>
      <c r="B129" s="18" t="s">
        <v>226</v>
      </c>
      <c r="C129" s="1" t="s">
        <v>63</v>
      </c>
      <c r="D129" s="2"/>
      <c r="E129" s="33">
        <v>12533</v>
      </c>
      <c r="F129" s="7"/>
      <c r="G129" s="71">
        <v>130887</v>
      </c>
      <c r="H129" s="70">
        <f t="shared" si="3"/>
        <v>95.75435299151177</v>
      </c>
      <c r="I129" s="71">
        <v>8</v>
      </c>
      <c r="J129" s="71">
        <v>165</v>
      </c>
      <c r="K129" s="7"/>
      <c r="L129" s="7"/>
      <c r="M129" s="8"/>
      <c r="O129" s="8"/>
      <c r="Q129" s="8"/>
      <c r="R129"/>
      <c r="S129"/>
      <c r="T129"/>
      <c r="U129"/>
      <c r="V129"/>
      <c r="W129"/>
      <c r="X129"/>
      <c r="Y129"/>
      <c r="Z129"/>
      <c r="AA129"/>
      <c r="AB129"/>
    </row>
    <row r="130" spans="1:28" ht="12.75" customHeight="1">
      <c r="A130" s="2"/>
      <c r="B130" s="6" t="s">
        <v>139</v>
      </c>
      <c r="C130" s="1" t="s">
        <v>174</v>
      </c>
      <c r="D130" s="2"/>
      <c r="E130" s="33">
        <v>13590</v>
      </c>
      <c r="F130" s="7"/>
      <c r="G130" s="71">
        <v>236652</v>
      </c>
      <c r="H130" s="70">
        <f t="shared" si="3"/>
        <v>57.42609401145987</v>
      </c>
      <c r="I130" s="71">
        <v>9</v>
      </c>
      <c r="J130" s="71">
        <v>86</v>
      </c>
      <c r="K130" s="7"/>
      <c r="L130" s="7"/>
      <c r="M130" s="8"/>
      <c r="O130" s="8"/>
      <c r="Q130" s="8"/>
      <c r="R130"/>
      <c r="S130"/>
      <c r="T130"/>
      <c r="U130"/>
      <c r="V130"/>
      <c r="W130"/>
      <c r="X130"/>
      <c r="Y130"/>
      <c r="Z130"/>
      <c r="AA130"/>
      <c r="AB130"/>
    </row>
    <row r="131" spans="1:28" ht="12.75" customHeight="1">
      <c r="A131" s="2"/>
      <c r="B131" s="21"/>
      <c r="C131" s="2"/>
      <c r="D131" s="2"/>
      <c r="E131" s="33"/>
      <c r="F131" s="7"/>
      <c r="G131" s="34"/>
      <c r="H131" s="70"/>
      <c r="I131" s="34"/>
      <c r="J131" s="34"/>
      <c r="K131" s="7"/>
      <c r="L131" s="7"/>
      <c r="Q131" s="8"/>
      <c r="R131"/>
      <c r="S131"/>
      <c r="T131"/>
      <c r="U131"/>
      <c r="V131"/>
      <c r="W131"/>
      <c r="X131"/>
      <c r="Y131"/>
      <c r="Z131"/>
      <c r="AA131"/>
      <c r="AB131"/>
    </row>
    <row r="132" spans="1:28" s="55" customFormat="1" ht="12.75" customHeight="1">
      <c r="A132" s="47"/>
      <c r="B132" s="59"/>
      <c r="C132" s="42" t="s">
        <v>273</v>
      </c>
      <c r="D132" s="47"/>
      <c r="E132" s="48">
        <v>65622</v>
      </c>
      <c r="F132" s="49"/>
      <c r="G132" s="50">
        <v>215423</v>
      </c>
      <c r="H132" s="69">
        <f>(+E132*1000)/G132</f>
        <v>304.61928392047275</v>
      </c>
      <c r="I132" s="50">
        <v>12</v>
      </c>
      <c r="J132" s="50">
        <v>232</v>
      </c>
      <c r="K132" s="49"/>
      <c r="L132" s="49"/>
      <c r="M132" s="58"/>
      <c r="O132" s="58"/>
      <c r="Q132" s="58"/>
      <c r="R132"/>
      <c r="S132"/>
      <c r="T132"/>
      <c r="U132"/>
      <c r="V132"/>
      <c r="W132"/>
      <c r="X132"/>
      <c r="Y132"/>
      <c r="Z132"/>
      <c r="AA132"/>
      <c r="AB132"/>
    </row>
    <row r="133" spans="1:28" s="55" customFormat="1" ht="12.75" customHeight="1">
      <c r="A133" s="2"/>
      <c r="B133" s="21"/>
      <c r="C133" s="2"/>
      <c r="D133" s="2"/>
      <c r="E133" s="33"/>
      <c r="F133" s="7"/>
      <c r="G133" s="34"/>
      <c r="H133" s="70"/>
      <c r="I133" s="34"/>
      <c r="J133" s="34"/>
      <c r="K133" s="7"/>
      <c r="L133" s="7"/>
      <c r="M133" s="3"/>
      <c r="N133" s="3"/>
      <c r="O133" s="3"/>
      <c r="P133" s="3"/>
      <c r="Q133" s="8"/>
      <c r="R133"/>
      <c r="S133"/>
      <c r="T133"/>
      <c r="U133"/>
      <c r="V133"/>
      <c r="W133"/>
      <c r="X133"/>
      <c r="Y133"/>
      <c r="Z133"/>
      <c r="AA133"/>
      <c r="AB133"/>
    </row>
    <row r="134" spans="1:28" ht="12.75" customHeight="1">
      <c r="A134" s="2"/>
      <c r="B134" s="18" t="s">
        <v>227</v>
      </c>
      <c r="C134" s="1" t="s">
        <v>64</v>
      </c>
      <c r="D134" s="2"/>
      <c r="E134" s="33">
        <v>65622</v>
      </c>
      <c r="F134" s="7"/>
      <c r="G134" s="71">
        <v>215423</v>
      </c>
      <c r="H134" s="70">
        <f>(+E134*1000)/G134</f>
        <v>304.61928392047275</v>
      </c>
      <c r="I134" s="71">
        <v>12</v>
      </c>
      <c r="J134" s="71">
        <v>232</v>
      </c>
      <c r="K134" s="7"/>
      <c r="L134" s="7"/>
      <c r="M134" s="8"/>
      <c r="O134" s="8"/>
      <c r="Q134" s="8"/>
      <c r="R134"/>
      <c r="S134"/>
      <c r="T134"/>
      <c r="U134"/>
      <c r="V134"/>
      <c r="W134"/>
      <c r="X134"/>
      <c r="Y134"/>
      <c r="Z134"/>
      <c r="AA134"/>
      <c r="AB134"/>
    </row>
    <row r="135" spans="1:28" ht="12.75" customHeight="1">
      <c r="A135" s="2"/>
      <c r="B135" s="21"/>
      <c r="C135" s="2"/>
      <c r="D135" s="2"/>
      <c r="E135" s="33"/>
      <c r="F135" s="7"/>
      <c r="G135" s="74"/>
      <c r="H135" s="70"/>
      <c r="I135" s="74"/>
      <c r="J135" s="74"/>
      <c r="K135" s="7"/>
      <c r="L135" s="7"/>
      <c r="M135" s="8"/>
      <c r="O135" s="8"/>
      <c r="Q135" s="8"/>
      <c r="R135"/>
      <c r="S135"/>
      <c r="T135"/>
      <c r="U135"/>
      <c r="V135"/>
      <c r="W135"/>
      <c r="X135"/>
      <c r="Y135"/>
      <c r="Z135"/>
      <c r="AA135"/>
      <c r="AB135"/>
    </row>
    <row r="136" spans="1:28" s="55" customFormat="1" ht="12.75" customHeight="1">
      <c r="A136" s="47"/>
      <c r="B136" s="59"/>
      <c r="C136" s="42" t="s">
        <v>17</v>
      </c>
      <c r="D136" s="47"/>
      <c r="E136" s="48">
        <v>23259</v>
      </c>
      <c r="F136" s="49"/>
      <c r="G136" s="50">
        <v>344660</v>
      </c>
      <c r="H136" s="69">
        <f>(+E136*1000)/G136</f>
        <v>67.48389717402658</v>
      </c>
      <c r="I136" s="50">
        <v>30</v>
      </c>
      <c r="J136" s="50">
        <v>321</v>
      </c>
      <c r="K136" s="49"/>
      <c r="L136" s="49"/>
      <c r="M136" s="58"/>
      <c r="O136" s="58"/>
      <c r="Q136" s="58"/>
      <c r="R136"/>
      <c r="S136"/>
      <c r="T136"/>
      <c r="U136"/>
      <c r="V136"/>
      <c r="W136"/>
      <c r="X136"/>
      <c r="Y136"/>
      <c r="Z136"/>
      <c r="AA136"/>
      <c r="AB136"/>
    </row>
    <row r="137" spans="1:28" s="55" customFormat="1" ht="12.75" customHeight="1">
      <c r="A137" s="2"/>
      <c r="B137" s="21"/>
      <c r="C137" s="2"/>
      <c r="D137" s="2"/>
      <c r="E137" s="33"/>
      <c r="F137" s="7"/>
      <c r="G137" s="34"/>
      <c r="H137" s="70"/>
      <c r="I137" s="34"/>
      <c r="J137" s="34"/>
      <c r="K137" s="7"/>
      <c r="L137" s="7"/>
      <c r="M137" s="8"/>
      <c r="N137" s="3"/>
      <c r="O137" s="8"/>
      <c r="P137" s="3"/>
      <c r="Q137" s="8"/>
      <c r="R137"/>
      <c r="S137"/>
      <c r="T137"/>
      <c r="U137"/>
      <c r="V137"/>
      <c r="W137"/>
      <c r="X137"/>
      <c r="Y137"/>
      <c r="Z137"/>
      <c r="AA137"/>
      <c r="AB137"/>
    </row>
    <row r="138" spans="1:28" ht="12.75" customHeight="1">
      <c r="A138" s="2"/>
      <c r="B138" s="18" t="s">
        <v>228</v>
      </c>
      <c r="C138" s="1" t="s">
        <v>65</v>
      </c>
      <c r="D138" s="2"/>
      <c r="E138" s="33">
        <v>9427</v>
      </c>
      <c r="F138" s="7"/>
      <c r="G138" s="71">
        <v>103391</v>
      </c>
      <c r="H138" s="70">
        <f>(+E138*1000)/G138</f>
        <v>91.17814896847888</v>
      </c>
      <c r="I138" s="71">
        <v>10</v>
      </c>
      <c r="J138" s="71">
        <v>82</v>
      </c>
      <c r="K138" s="7"/>
      <c r="L138" s="7"/>
      <c r="M138" s="8"/>
      <c r="O138" s="8"/>
      <c r="Q138" s="8"/>
      <c r="R138"/>
      <c r="S138"/>
      <c r="T138"/>
      <c r="U138"/>
      <c r="V138"/>
      <c r="W138"/>
      <c r="X138"/>
      <c r="Y138"/>
      <c r="Z138"/>
      <c r="AA138"/>
      <c r="AB138"/>
    </row>
    <row r="139" spans="1:28" ht="12.75" customHeight="1">
      <c r="A139" s="2"/>
      <c r="B139" s="18" t="s">
        <v>229</v>
      </c>
      <c r="C139" s="1" t="s">
        <v>66</v>
      </c>
      <c r="D139" s="2"/>
      <c r="E139" s="33">
        <v>3655</v>
      </c>
      <c r="F139" s="7"/>
      <c r="G139" s="71">
        <v>55628</v>
      </c>
      <c r="H139" s="70">
        <f>(+E139*1000)/G139</f>
        <v>65.70432156467966</v>
      </c>
      <c r="I139" s="71">
        <v>8</v>
      </c>
      <c r="J139" s="71">
        <v>170</v>
      </c>
      <c r="K139" s="7"/>
      <c r="L139" s="7"/>
      <c r="M139" s="8"/>
      <c r="O139" s="8"/>
      <c r="Q139" s="8"/>
      <c r="R139"/>
      <c r="S139"/>
      <c r="T139"/>
      <c r="U139"/>
      <c r="V139"/>
      <c r="W139"/>
      <c r="X139"/>
      <c r="Y139"/>
      <c r="Z139"/>
      <c r="AA139"/>
      <c r="AB139"/>
    </row>
    <row r="140" spans="1:28" ht="12.75" customHeight="1">
      <c r="A140" s="2"/>
      <c r="B140" s="6" t="s">
        <v>140</v>
      </c>
      <c r="C140" s="1" t="s">
        <v>65</v>
      </c>
      <c r="D140" s="2"/>
      <c r="E140" s="33">
        <v>10177</v>
      </c>
      <c r="F140" s="7"/>
      <c r="G140" s="71">
        <v>185641</v>
      </c>
      <c r="H140" s="70">
        <f>(+E140*1000)/G140</f>
        <v>54.82086392553369</v>
      </c>
      <c r="I140" s="71">
        <v>12</v>
      </c>
      <c r="J140" s="71">
        <v>69</v>
      </c>
      <c r="K140" s="7"/>
      <c r="L140" s="7"/>
      <c r="Q140" s="8"/>
      <c r="R140"/>
      <c r="S140"/>
      <c r="T140"/>
      <c r="U140"/>
      <c r="V140"/>
      <c r="W140"/>
      <c r="X140"/>
      <c r="Y140"/>
      <c r="Z140"/>
      <c r="AA140"/>
      <c r="AB140"/>
    </row>
    <row r="141" spans="1:28" ht="12.75" customHeight="1">
      <c r="A141" s="2"/>
      <c r="B141" s="21"/>
      <c r="C141" s="2"/>
      <c r="D141" s="2"/>
      <c r="E141" s="33"/>
      <c r="F141" s="7"/>
      <c r="G141" s="34"/>
      <c r="H141" s="70"/>
      <c r="I141" s="34"/>
      <c r="J141" s="34"/>
      <c r="K141" s="7"/>
      <c r="L141" s="7"/>
      <c r="M141" s="8"/>
      <c r="O141" s="8"/>
      <c r="Q141" s="8"/>
      <c r="R141"/>
      <c r="S141"/>
      <c r="T141"/>
      <c r="U141"/>
      <c r="V141"/>
      <c r="W141"/>
      <c r="X141"/>
      <c r="Y141"/>
      <c r="Z141"/>
      <c r="AA141"/>
      <c r="AB141"/>
    </row>
    <row r="142" spans="1:28" s="55" customFormat="1" ht="12.75" customHeight="1">
      <c r="A142" s="47"/>
      <c r="B142" s="59"/>
      <c r="C142" s="42" t="s">
        <v>18</v>
      </c>
      <c r="D142" s="47"/>
      <c r="E142" s="48">
        <v>28002</v>
      </c>
      <c r="F142" s="49"/>
      <c r="G142" s="50">
        <v>441793</v>
      </c>
      <c r="H142" s="69">
        <f>(+E142*1000)/G142</f>
        <v>63.38262489446415</v>
      </c>
      <c r="I142" s="50">
        <v>30</v>
      </c>
      <c r="J142" s="50">
        <v>620</v>
      </c>
      <c r="K142" s="49"/>
      <c r="L142" s="49"/>
      <c r="R142"/>
      <c r="S142"/>
      <c r="T142"/>
      <c r="U142"/>
      <c r="V142"/>
      <c r="W142"/>
      <c r="X142"/>
      <c r="Y142"/>
      <c r="Z142"/>
      <c r="AA142"/>
      <c r="AB142"/>
    </row>
    <row r="143" spans="1:28" s="55" customFormat="1" ht="12.75" customHeight="1">
      <c r="A143" s="2"/>
      <c r="B143" s="21"/>
      <c r="C143" s="2"/>
      <c r="D143" s="2"/>
      <c r="E143" s="33"/>
      <c r="F143" s="7"/>
      <c r="G143" s="34"/>
      <c r="H143" s="70"/>
      <c r="I143" s="34"/>
      <c r="J143" s="34"/>
      <c r="K143" s="7"/>
      <c r="L143" s="7"/>
      <c r="M143" s="8"/>
      <c r="N143" s="3"/>
      <c r="O143" s="8"/>
      <c r="P143" s="3"/>
      <c r="Q143" s="8"/>
      <c r="R143"/>
      <c r="S143"/>
      <c r="T143"/>
      <c r="U143"/>
      <c r="V143"/>
      <c r="W143"/>
      <c r="X143"/>
      <c r="Y143"/>
      <c r="Z143"/>
      <c r="AA143"/>
      <c r="AB143"/>
    </row>
    <row r="144" spans="1:28" ht="12.75" customHeight="1">
      <c r="A144" s="2"/>
      <c r="B144" s="18" t="s">
        <v>230</v>
      </c>
      <c r="C144" s="1" t="s">
        <v>175</v>
      </c>
      <c r="D144" s="2"/>
      <c r="E144" s="33">
        <v>15249</v>
      </c>
      <c r="F144" s="7"/>
      <c r="G144" s="71">
        <v>225215</v>
      </c>
      <c r="H144" s="70">
        <v>0</v>
      </c>
      <c r="I144" s="71">
        <v>14</v>
      </c>
      <c r="J144" s="71">
        <v>147</v>
      </c>
      <c r="K144" s="7"/>
      <c r="L144" s="7"/>
      <c r="Q144" s="8"/>
      <c r="R144"/>
      <c r="S144"/>
      <c r="T144"/>
      <c r="U144"/>
      <c r="V144"/>
      <c r="W144"/>
      <c r="X144"/>
      <c r="Y144"/>
      <c r="Z144"/>
      <c r="AA144"/>
      <c r="AB144"/>
    </row>
    <row r="145" spans="1:28" ht="12.75" customHeight="1">
      <c r="A145" s="2"/>
      <c r="B145" s="18" t="s">
        <v>231</v>
      </c>
      <c r="C145" s="1" t="s">
        <v>68</v>
      </c>
      <c r="D145" s="2"/>
      <c r="E145" s="33">
        <v>8984</v>
      </c>
      <c r="F145" s="7"/>
      <c r="G145" s="71">
        <v>136838</v>
      </c>
      <c r="H145" s="70">
        <f>(+E145*1000)/G145</f>
        <v>65.65427732062732</v>
      </c>
      <c r="I145" s="71">
        <v>8</v>
      </c>
      <c r="J145" s="71">
        <v>410</v>
      </c>
      <c r="K145" s="7"/>
      <c r="L145" s="7"/>
      <c r="M145" s="8"/>
      <c r="O145" s="8"/>
      <c r="Q145" s="8"/>
      <c r="R145"/>
      <c r="S145"/>
      <c r="T145"/>
      <c r="U145"/>
      <c r="V145"/>
      <c r="W145"/>
      <c r="X145"/>
      <c r="Y145"/>
      <c r="Z145"/>
      <c r="AA145"/>
      <c r="AB145"/>
    </row>
    <row r="146" spans="1:28" ht="12.75" customHeight="1">
      <c r="A146" s="2"/>
      <c r="B146" s="6" t="s">
        <v>141</v>
      </c>
      <c r="C146" s="1" t="s">
        <v>69</v>
      </c>
      <c r="D146" s="2"/>
      <c r="E146" s="33">
        <v>3769</v>
      </c>
      <c r="F146" s="7"/>
      <c r="G146" s="71">
        <v>79740</v>
      </c>
      <c r="H146" s="70">
        <f>(+E146*1000)/G146</f>
        <v>47.26611487333835</v>
      </c>
      <c r="I146" s="71">
        <v>8</v>
      </c>
      <c r="J146" s="71">
        <v>63</v>
      </c>
      <c r="K146" s="7"/>
      <c r="L146" s="7"/>
      <c r="Q146" s="8"/>
      <c r="R146"/>
      <c r="S146"/>
      <c r="T146"/>
      <c r="U146"/>
      <c r="V146"/>
      <c r="W146"/>
      <c r="X146"/>
      <c r="Y146"/>
      <c r="Z146"/>
      <c r="AA146"/>
      <c r="AB146"/>
    </row>
    <row r="147" spans="1:28" ht="12.75" customHeight="1">
      <c r="A147" s="2"/>
      <c r="B147" s="21"/>
      <c r="C147" s="2"/>
      <c r="D147" s="2"/>
      <c r="E147" s="33"/>
      <c r="F147" s="7"/>
      <c r="G147" s="74"/>
      <c r="H147" s="70"/>
      <c r="I147" s="74"/>
      <c r="J147" s="74"/>
      <c r="K147" s="7"/>
      <c r="L147" s="7"/>
      <c r="M147" s="8"/>
      <c r="O147" s="8"/>
      <c r="Q147" s="8"/>
      <c r="R147"/>
      <c r="S147"/>
      <c r="T147"/>
      <c r="U147"/>
      <c r="V147"/>
      <c r="W147"/>
      <c r="X147"/>
      <c r="Y147"/>
      <c r="Z147"/>
      <c r="AA147"/>
      <c r="AB147"/>
    </row>
    <row r="148" spans="1:28" s="55" customFormat="1" ht="12.75" customHeight="1">
      <c r="A148" s="47"/>
      <c r="B148" s="59"/>
      <c r="C148" s="42" t="s">
        <v>19</v>
      </c>
      <c r="D148" s="47"/>
      <c r="E148" s="48">
        <v>80327</v>
      </c>
      <c r="F148" s="49"/>
      <c r="G148" s="50">
        <v>903676</v>
      </c>
      <c r="H148" s="69">
        <f>(+E148*1000)/G148</f>
        <v>88.88915938898455</v>
      </c>
      <c r="I148" s="50">
        <v>64</v>
      </c>
      <c r="J148" s="50">
        <v>911</v>
      </c>
      <c r="K148" s="49"/>
      <c r="L148" s="49"/>
      <c r="M148" s="58"/>
      <c r="O148" s="58"/>
      <c r="Q148" s="58"/>
      <c r="R148"/>
      <c r="S148"/>
      <c r="T148"/>
      <c r="U148"/>
      <c r="V148"/>
      <c r="W148"/>
      <c r="X148"/>
      <c r="Y148"/>
      <c r="Z148"/>
      <c r="AA148"/>
      <c r="AB148"/>
    </row>
    <row r="149" spans="1:28" s="55" customFormat="1" ht="12.75" customHeight="1">
      <c r="A149" s="2"/>
      <c r="B149" s="21"/>
      <c r="C149" s="2"/>
      <c r="D149" s="2"/>
      <c r="E149" s="33"/>
      <c r="F149" s="7"/>
      <c r="G149" s="34"/>
      <c r="H149" s="70"/>
      <c r="I149" s="34"/>
      <c r="J149" s="34"/>
      <c r="K149" s="7"/>
      <c r="L149" s="7"/>
      <c r="M149" s="8"/>
      <c r="N149" s="3"/>
      <c r="O149" s="8"/>
      <c r="P149" s="3"/>
      <c r="Q149" s="8"/>
      <c r="R149"/>
      <c r="S149"/>
      <c r="T149"/>
      <c r="U149"/>
      <c r="V149"/>
      <c r="W149"/>
      <c r="X149"/>
      <c r="Y149"/>
      <c r="Z149"/>
      <c r="AA149"/>
      <c r="AB149"/>
    </row>
    <row r="150" spans="1:28" ht="12.75" customHeight="1">
      <c r="A150" s="2"/>
      <c r="B150" s="18" t="s">
        <v>232</v>
      </c>
      <c r="C150" s="1" t="s">
        <v>70</v>
      </c>
      <c r="D150" s="2"/>
      <c r="E150" s="33">
        <v>10816</v>
      </c>
      <c r="F150" s="7"/>
      <c r="G150" s="71">
        <v>84324</v>
      </c>
      <c r="H150" s="70">
        <f aca="true" t="shared" si="4" ref="H150:H155">(+E150*1000)/G150</f>
        <v>128.26716000189745</v>
      </c>
      <c r="I150" s="71">
        <v>11</v>
      </c>
      <c r="J150" s="71">
        <v>60</v>
      </c>
      <c r="K150" s="7"/>
      <c r="L150" s="7"/>
      <c r="Q150" s="8"/>
      <c r="R150"/>
      <c r="S150"/>
      <c r="T150"/>
      <c r="U150"/>
      <c r="V150"/>
      <c r="W150"/>
      <c r="X150"/>
      <c r="Y150"/>
      <c r="Z150"/>
      <c r="AA150"/>
      <c r="AB150"/>
    </row>
    <row r="151" spans="1:28" ht="12.75" customHeight="1">
      <c r="A151" s="2"/>
      <c r="B151" s="18" t="s">
        <v>233</v>
      </c>
      <c r="C151" s="1" t="s">
        <v>72</v>
      </c>
      <c r="D151" s="2"/>
      <c r="E151" s="33">
        <v>16313</v>
      </c>
      <c r="F151" s="7"/>
      <c r="G151" s="71">
        <v>210708</v>
      </c>
      <c r="H151" s="70">
        <f t="shared" si="4"/>
        <v>77.41993659471876</v>
      </c>
      <c r="I151" s="71">
        <v>9</v>
      </c>
      <c r="J151" s="71">
        <v>147</v>
      </c>
      <c r="K151" s="7"/>
      <c r="L151" s="7"/>
      <c r="M151" s="8"/>
      <c r="O151" s="8"/>
      <c r="Q151" s="8"/>
      <c r="R151"/>
      <c r="S151"/>
      <c r="T151"/>
      <c r="U151"/>
      <c r="V151"/>
      <c r="W151"/>
      <c r="X151"/>
      <c r="Y151"/>
      <c r="Z151"/>
      <c r="AA151"/>
      <c r="AB151"/>
    </row>
    <row r="152" spans="1:28" s="86" customFormat="1" ht="12.75" customHeight="1">
      <c r="A152" s="16"/>
      <c r="B152" s="19" t="s">
        <v>234</v>
      </c>
      <c r="C152" s="17" t="s">
        <v>71</v>
      </c>
      <c r="D152" s="16"/>
      <c r="E152" s="36">
        <v>12061</v>
      </c>
      <c r="F152" s="37"/>
      <c r="G152" s="72">
        <v>154144</v>
      </c>
      <c r="H152" s="73">
        <f t="shared" si="4"/>
        <v>78.24501764583766</v>
      </c>
      <c r="I152" s="72">
        <v>9</v>
      </c>
      <c r="J152" s="72">
        <v>150</v>
      </c>
      <c r="K152" s="37"/>
      <c r="L152" s="37"/>
      <c r="Q152" s="95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</row>
    <row r="153" spans="1:28" ht="12.75" customHeight="1">
      <c r="A153" s="13"/>
      <c r="B153" s="20" t="s">
        <v>235</v>
      </c>
      <c r="C153" s="12" t="s">
        <v>88</v>
      </c>
      <c r="D153" s="13"/>
      <c r="E153" s="39">
        <v>8947</v>
      </c>
      <c r="F153" s="40"/>
      <c r="G153" s="71">
        <v>128487</v>
      </c>
      <c r="H153" s="91">
        <f t="shared" si="4"/>
        <v>69.63350377859238</v>
      </c>
      <c r="I153" s="71">
        <v>10</v>
      </c>
      <c r="J153" s="71">
        <v>142</v>
      </c>
      <c r="K153" s="40"/>
      <c r="L153" s="7"/>
      <c r="M153" s="8"/>
      <c r="O153" s="8"/>
      <c r="Q153" s="8"/>
      <c r="R153"/>
      <c r="S153"/>
      <c r="T153"/>
      <c r="U153"/>
      <c r="V153"/>
      <c r="W153"/>
      <c r="X153"/>
      <c r="Y153"/>
      <c r="Z153"/>
      <c r="AA153"/>
      <c r="AB153"/>
    </row>
    <row r="154" spans="1:28" s="52" customFormat="1" ht="12.75" customHeight="1">
      <c r="A154" s="13"/>
      <c r="B154" s="20" t="s">
        <v>236</v>
      </c>
      <c r="C154" s="12" t="s">
        <v>70</v>
      </c>
      <c r="D154" s="13"/>
      <c r="E154" s="39">
        <v>6972</v>
      </c>
      <c r="F154" s="40"/>
      <c r="G154" s="71">
        <v>113974</v>
      </c>
      <c r="H154" s="91">
        <f t="shared" si="4"/>
        <v>61.17184621053924</v>
      </c>
      <c r="I154" s="71">
        <v>13</v>
      </c>
      <c r="J154" s="71">
        <v>142</v>
      </c>
      <c r="K154" s="40"/>
      <c r="L154" s="40"/>
      <c r="M154" s="94"/>
      <c r="O154" s="94"/>
      <c r="Q154" s="94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</row>
    <row r="155" spans="1:28" ht="12.75" customHeight="1">
      <c r="A155" s="13"/>
      <c r="B155" s="20" t="s">
        <v>237</v>
      </c>
      <c r="C155" s="12" t="s">
        <v>142</v>
      </c>
      <c r="D155" s="13"/>
      <c r="E155" s="39">
        <v>25218</v>
      </c>
      <c r="F155" s="40"/>
      <c r="G155" s="71">
        <v>212039</v>
      </c>
      <c r="H155" s="70">
        <f t="shared" si="4"/>
        <v>118.93095138158546</v>
      </c>
      <c r="I155" s="71">
        <v>12</v>
      </c>
      <c r="J155" s="71">
        <v>270</v>
      </c>
      <c r="K155" s="40"/>
      <c r="L155" s="7"/>
      <c r="M155" s="8"/>
      <c r="O155" s="8"/>
      <c r="Q155" s="8"/>
      <c r="R155"/>
      <c r="S155"/>
      <c r="T155"/>
      <c r="U155"/>
      <c r="V155"/>
      <c r="W155"/>
      <c r="X155"/>
      <c r="Y155"/>
      <c r="Z155"/>
      <c r="AA155"/>
      <c r="AB155"/>
    </row>
    <row r="156" spans="1:28" ht="12.75" customHeight="1">
      <c r="A156" s="2"/>
      <c r="B156" s="21"/>
      <c r="C156" s="2"/>
      <c r="D156" s="2"/>
      <c r="E156" s="33"/>
      <c r="F156" s="7"/>
      <c r="G156" s="34"/>
      <c r="H156" s="70"/>
      <c r="I156" s="34"/>
      <c r="J156" s="34"/>
      <c r="K156" s="7"/>
      <c r="L156" s="7"/>
      <c r="Q156" s="8"/>
      <c r="R156"/>
      <c r="S156"/>
      <c r="T156"/>
      <c r="U156"/>
      <c r="V156"/>
      <c r="W156"/>
      <c r="X156"/>
      <c r="Y156"/>
      <c r="Z156"/>
      <c r="AA156"/>
      <c r="AB156"/>
    </row>
    <row r="157" spans="1:28" s="55" customFormat="1" ht="12.75" customHeight="1">
      <c r="A157" s="47"/>
      <c r="B157" s="59"/>
      <c r="C157" s="42" t="s">
        <v>20</v>
      </c>
      <c r="D157" s="47"/>
      <c r="E157" s="48">
        <v>50444</v>
      </c>
      <c r="F157" s="49"/>
      <c r="G157" s="50">
        <v>339276</v>
      </c>
      <c r="H157" s="69">
        <f>(+E157*1000)/G157</f>
        <v>148.68130961223312</v>
      </c>
      <c r="I157" s="50">
        <v>34</v>
      </c>
      <c r="J157" s="50">
        <v>264</v>
      </c>
      <c r="K157" s="49"/>
      <c r="L157" s="49"/>
      <c r="Q157" s="58"/>
      <c r="R157"/>
      <c r="S157"/>
      <c r="T157"/>
      <c r="U157"/>
      <c r="V157"/>
      <c r="W157"/>
      <c r="X157"/>
      <c r="Y157"/>
      <c r="Z157"/>
      <c r="AA157"/>
      <c r="AB157"/>
    </row>
    <row r="158" spans="1:28" s="55" customFormat="1" ht="12.75" customHeight="1">
      <c r="A158" s="2"/>
      <c r="B158" s="21"/>
      <c r="C158" s="2"/>
      <c r="D158" s="2"/>
      <c r="E158" s="33"/>
      <c r="F158" s="7"/>
      <c r="G158" s="34"/>
      <c r="H158" s="70"/>
      <c r="I158" s="34"/>
      <c r="J158" s="34"/>
      <c r="K158" s="7"/>
      <c r="L158" s="7"/>
      <c r="M158" s="3"/>
      <c r="N158" s="3"/>
      <c r="O158" s="3"/>
      <c r="P158" s="3"/>
      <c r="Q158" s="8"/>
      <c r="R158"/>
      <c r="S158"/>
      <c r="T158"/>
      <c r="U158"/>
      <c r="V158"/>
      <c r="W158"/>
      <c r="X158"/>
      <c r="Y158"/>
      <c r="Z158"/>
      <c r="AA158"/>
      <c r="AB158"/>
    </row>
    <row r="159" spans="1:28" ht="12.75" customHeight="1">
      <c r="A159" s="2"/>
      <c r="B159" s="18" t="s">
        <v>238</v>
      </c>
      <c r="C159" s="1" t="s">
        <v>73</v>
      </c>
      <c r="D159" s="2"/>
      <c r="E159" s="33">
        <v>15050</v>
      </c>
      <c r="F159" s="7"/>
      <c r="G159" s="71">
        <v>99544</v>
      </c>
      <c r="H159" s="70">
        <f>(+E159*1000)/G159</f>
        <v>151.18942377240217</v>
      </c>
      <c r="I159" s="71">
        <v>10</v>
      </c>
      <c r="J159" s="71">
        <v>88</v>
      </c>
      <c r="K159" s="7"/>
      <c r="L159" s="7"/>
      <c r="R159"/>
      <c r="S159"/>
      <c r="T159"/>
      <c r="U159"/>
      <c r="V159"/>
      <c r="W159"/>
      <c r="X159"/>
      <c r="Y159"/>
      <c r="Z159"/>
      <c r="AA159"/>
      <c r="AB159"/>
    </row>
    <row r="160" spans="1:28" ht="12.75" customHeight="1">
      <c r="A160" s="2"/>
      <c r="B160" s="18" t="s">
        <v>239</v>
      </c>
      <c r="C160" s="1" t="s">
        <v>73</v>
      </c>
      <c r="D160" s="2"/>
      <c r="E160" s="33">
        <v>21489</v>
      </c>
      <c r="F160" s="7"/>
      <c r="G160" s="71">
        <v>131672</v>
      </c>
      <c r="H160" s="70">
        <f>(+E160*1000)/G160</f>
        <v>163.20098426392855</v>
      </c>
      <c r="I160" s="71">
        <v>12</v>
      </c>
      <c r="J160" s="71">
        <v>96</v>
      </c>
      <c r="K160" s="7"/>
      <c r="L160" s="7"/>
      <c r="R160"/>
      <c r="S160"/>
      <c r="T160"/>
      <c r="U160"/>
      <c r="V160"/>
      <c r="W160"/>
      <c r="X160"/>
      <c r="Y160"/>
      <c r="Z160"/>
      <c r="AA160"/>
      <c r="AB160"/>
    </row>
    <row r="161" spans="1:28" ht="12.75" customHeight="1">
      <c r="A161" s="2"/>
      <c r="B161" s="6" t="s">
        <v>143</v>
      </c>
      <c r="C161" s="1" t="s">
        <v>73</v>
      </c>
      <c r="D161" s="2"/>
      <c r="E161" s="33">
        <v>13905</v>
      </c>
      <c r="F161" s="7"/>
      <c r="G161" s="71">
        <v>108060</v>
      </c>
      <c r="H161" s="70">
        <f>(+E161*1000)/G161</f>
        <v>128.67851193781232</v>
      </c>
      <c r="I161" s="71">
        <v>12</v>
      </c>
      <c r="J161" s="71">
        <v>80</v>
      </c>
      <c r="K161" s="7"/>
      <c r="L161" s="7"/>
      <c r="R161"/>
      <c r="S161"/>
      <c r="T161"/>
      <c r="U161"/>
      <c r="V161"/>
      <c r="W161"/>
      <c r="X161"/>
      <c r="Y161"/>
      <c r="Z161"/>
      <c r="AA161"/>
      <c r="AB161"/>
    </row>
    <row r="162" spans="1:28" ht="12.75" customHeight="1">
      <c r="A162" s="2"/>
      <c r="B162" s="21"/>
      <c r="C162" s="2"/>
      <c r="D162" s="2"/>
      <c r="E162" s="33"/>
      <c r="F162" s="7"/>
      <c r="G162" s="34"/>
      <c r="H162" s="70"/>
      <c r="I162" s="34"/>
      <c r="J162" s="34"/>
      <c r="K162" s="7"/>
      <c r="L162" s="7"/>
      <c r="R162"/>
      <c r="S162"/>
      <c r="T162"/>
      <c r="U162"/>
      <c r="V162"/>
      <c r="W162"/>
      <c r="X162"/>
      <c r="Y162"/>
      <c r="Z162"/>
      <c r="AA162"/>
      <c r="AB162"/>
    </row>
    <row r="163" spans="1:28" s="55" customFormat="1" ht="12.75" customHeight="1">
      <c r="A163" s="47"/>
      <c r="B163" s="59"/>
      <c r="C163" s="42" t="s">
        <v>21</v>
      </c>
      <c r="D163" s="47"/>
      <c r="E163" s="48">
        <v>28916</v>
      </c>
      <c r="F163" s="51"/>
      <c r="G163" s="50">
        <v>425976</v>
      </c>
      <c r="H163" s="69">
        <f>(+E163*1000)/G163</f>
        <v>67.88175859672846</v>
      </c>
      <c r="I163" s="50">
        <v>32</v>
      </c>
      <c r="J163" s="50">
        <v>609</v>
      </c>
      <c r="K163" s="49"/>
      <c r="L163" s="49"/>
      <c r="Q163" s="58"/>
      <c r="R163"/>
      <c r="S163"/>
      <c r="T163"/>
      <c r="U163"/>
      <c r="V163"/>
      <c r="W163"/>
      <c r="X163"/>
      <c r="Y163"/>
      <c r="Z163"/>
      <c r="AA163"/>
      <c r="AB163"/>
    </row>
    <row r="164" spans="1:28" s="55" customFormat="1" ht="12.75" customHeight="1">
      <c r="A164" s="2"/>
      <c r="B164" s="21"/>
      <c r="C164" s="2"/>
      <c r="D164" s="2"/>
      <c r="E164" s="33"/>
      <c r="F164" s="7"/>
      <c r="G164" s="34"/>
      <c r="H164" s="70"/>
      <c r="I164" s="34"/>
      <c r="J164" s="34"/>
      <c r="K164" s="7"/>
      <c r="L164" s="7"/>
      <c r="M164" s="8"/>
      <c r="N164" s="3"/>
      <c r="O164" s="8"/>
      <c r="P164" s="3"/>
      <c r="Q164" s="8"/>
      <c r="R164"/>
      <c r="S164"/>
      <c r="T164"/>
      <c r="U164"/>
      <c r="V164"/>
      <c r="W164"/>
      <c r="X164"/>
      <c r="Y164"/>
      <c r="Z164"/>
      <c r="AA164"/>
      <c r="AB164"/>
    </row>
    <row r="165" spans="1:28" ht="12.75" customHeight="1">
      <c r="A165" s="2"/>
      <c r="B165" s="18" t="s">
        <v>240</v>
      </c>
      <c r="C165" s="1" t="s">
        <v>98</v>
      </c>
      <c r="D165" s="2"/>
      <c r="E165" s="33">
        <v>12334</v>
      </c>
      <c r="F165" s="7"/>
      <c r="G165" s="71">
        <v>172948</v>
      </c>
      <c r="H165" s="70">
        <f>(+E165*1000)/G165</f>
        <v>71.31623378125217</v>
      </c>
      <c r="I165" s="71">
        <v>10</v>
      </c>
      <c r="J165" s="71">
        <v>91</v>
      </c>
      <c r="K165" s="7"/>
      <c r="L165" s="7"/>
      <c r="M165" s="8"/>
      <c r="O165" s="8"/>
      <c r="Q165" s="8"/>
      <c r="R165"/>
      <c r="S165"/>
      <c r="T165"/>
      <c r="U165"/>
      <c r="V165"/>
      <c r="W165"/>
      <c r="X165"/>
      <c r="Y165"/>
      <c r="Z165"/>
      <c r="AA165"/>
      <c r="AB165"/>
    </row>
    <row r="166" spans="1:28" ht="12.75" customHeight="1">
      <c r="A166" s="2"/>
      <c r="B166" s="18" t="s">
        <v>241</v>
      </c>
      <c r="C166" s="1" t="s">
        <v>98</v>
      </c>
      <c r="D166" s="2"/>
      <c r="E166" s="33">
        <v>9733</v>
      </c>
      <c r="F166" s="7"/>
      <c r="G166" s="71">
        <v>131084</v>
      </c>
      <c r="H166" s="70">
        <f>(+E166*1000)/G166</f>
        <v>74.25009917304934</v>
      </c>
      <c r="I166" s="71">
        <v>12</v>
      </c>
      <c r="J166" s="71">
        <v>250</v>
      </c>
      <c r="K166" s="7"/>
      <c r="L166" s="7"/>
      <c r="M166" s="8"/>
      <c r="O166" s="8"/>
      <c r="Q166" s="8"/>
      <c r="R166"/>
      <c r="S166"/>
      <c r="T166"/>
      <c r="U166"/>
      <c r="V166"/>
      <c r="W166"/>
      <c r="X166"/>
      <c r="Y166"/>
      <c r="Z166"/>
      <c r="AA166"/>
      <c r="AB166"/>
    </row>
    <row r="167" spans="1:28" ht="12.75" customHeight="1">
      <c r="A167" s="2"/>
      <c r="B167" s="6" t="s">
        <v>144</v>
      </c>
      <c r="C167" s="1" t="s">
        <v>176</v>
      </c>
      <c r="D167" s="2"/>
      <c r="E167" s="33">
        <v>6849</v>
      </c>
      <c r="F167" s="7"/>
      <c r="G167" s="71">
        <v>121944</v>
      </c>
      <c r="H167" s="70">
        <f>(+E167*1000)/G167</f>
        <v>56.16512497539854</v>
      </c>
      <c r="I167" s="71">
        <v>10</v>
      </c>
      <c r="J167" s="71">
        <v>268</v>
      </c>
      <c r="K167" s="7"/>
      <c r="L167" s="7"/>
      <c r="M167" s="8"/>
      <c r="O167" s="8"/>
      <c r="Q167" s="8"/>
      <c r="R167"/>
      <c r="S167"/>
      <c r="T167"/>
      <c r="U167"/>
      <c r="V167"/>
      <c r="W167"/>
      <c r="X167"/>
      <c r="Y167"/>
      <c r="Z167"/>
      <c r="AA167"/>
      <c r="AB167"/>
    </row>
    <row r="168" spans="1:28" ht="12.75" customHeight="1">
      <c r="A168" s="13"/>
      <c r="B168" s="18"/>
      <c r="C168" s="1"/>
      <c r="D168" s="2"/>
      <c r="E168" s="33"/>
      <c r="F168" s="7"/>
      <c r="G168" s="71"/>
      <c r="H168" s="70"/>
      <c r="I168" s="71"/>
      <c r="J168" s="71"/>
      <c r="K168" s="40"/>
      <c r="L168" s="7"/>
      <c r="M168" s="8"/>
      <c r="O168" s="8"/>
      <c r="Q168" s="8"/>
      <c r="R168"/>
      <c r="S168"/>
      <c r="T168"/>
      <c r="U168"/>
      <c r="V168"/>
      <c r="W168"/>
      <c r="X168"/>
      <c r="Y168"/>
      <c r="Z168"/>
      <c r="AA168"/>
      <c r="AB168"/>
    </row>
    <row r="169" spans="1:28" ht="12.75" customHeight="1">
      <c r="A169" s="13"/>
      <c r="B169" s="18"/>
      <c r="C169" s="1"/>
      <c r="D169" s="2"/>
      <c r="E169" s="33"/>
      <c r="F169" s="7"/>
      <c r="G169" s="71"/>
      <c r="H169" s="70"/>
      <c r="I169" s="71"/>
      <c r="J169" s="71"/>
      <c r="K169" s="40"/>
      <c r="L169" s="7"/>
      <c r="M169" s="8"/>
      <c r="O169" s="8"/>
      <c r="Q169" s="8"/>
      <c r="R169"/>
      <c r="S169"/>
      <c r="T169"/>
      <c r="U169"/>
      <c r="V169"/>
      <c r="W169"/>
      <c r="X169"/>
      <c r="Y169"/>
      <c r="Z169"/>
      <c r="AA169"/>
      <c r="AB169"/>
    </row>
    <row r="170" spans="1:28" s="55" customFormat="1" ht="12.75" customHeight="1">
      <c r="A170" s="47"/>
      <c r="B170" s="59"/>
      <c r="C170" s="42" t="s">
        <v>22</v>
      </c>
      <c r="D170" s="47"/>
      <c r="E170" s="48">
        <v>22690</v>
      </c>
      <c r="F170" s="51"/>
      <c r="G170" s="75">
        <v>368445</v>
      </c>
      <c r="H170" s="69">
        <f>(+E170*1000)/G170</f>
        <v>61.58313995304591</v>
      </c>
      <c r="I170" s="50">
        <v>17</v>
      </c>
      <c r="J170" s="50">
        <v>122</v>
      </c>
      <c r="K170" s="49"/>
      <c r="L170" s="49"/>
      <c r="M170" s="58"/>
      <c r="O170" s="58"/>
      <c r="Q170" s="58"/>
      <c r="R170"/>
      <c r="S170"/>
      <c r="T170"/>
      <c r="U170"/>
      <c r="V170"/>
      <c r="W170"/>
      <c r="X170"/>
      <c r="Y170"/>
      <c r="Z170"/>
      <c r="AA170"/>
      <c r="AB170"/>
    </row>
    <row r="171" spans="1:28" s="55" customFormat="1" ht="12.75" customHeight="1">
      <c r="A171" s="2"/>
      <c r="B171" s="21"/>
      <c r="C171" s="2"/>
      <c r="D171" s="2"/>
      <c r="E171" s="33"/>
      <c r="F171" s="7"/>
      <c r="G171" s="34"/>
      <c r="H171" s="70"/>
      <c r="I171" s="34"/>
      <c r="J171" s="34"/>
      <c r="K171" s="7"/>
      <c r="L171" s="7"/>
      <c r="M171" s="3"/>
      <c r="N171" s="3"/>
      <c r="O171" s="3"/>
      <c r="P171" s="3"/>
      <c r="Q171" s="8"/>
      <c r="R171"/>
      <c r="S171"/>
      <c r="T171"/>
      <c r="U171"/>
      <c r="V171"/>
      <c r="W171"/>
      <c r="X171"/>
      <c r="Y171"/>
      <c r="Z171"/>
      <c r="AA171"/>
      <c r="AB171"/>
    </row>
    <row r="172" spans="1:28" ht="12.75" customHeight="1">
      <c r="A172" s="2"/>
      <c r="B172" s="18" t="s">
        <v>242</v>
      </c>
      <c r="C172" s="1" t="s">
        <v>99</v>
      </c>
      <c r="D172" s="2"/>
      <c r="E172" s="33">
        <v>3534</v>
      </c>
      <c r="F172" s="7"/>
      <c r="G172" s="34">
        <v>105953</v>
      </c>
      <c r="H172" s="70">
        <f>(+E172*1000)/G172</f>
        <v>33.35441186186328</v>
      </c>
      <c r="I172" s="71">
        <v>9</v>
      </c>
      <c r="J172" s="71">
        <v>50</v>
      </c>
      <c r="K172" s="7"/>
      <c r="L172" s="7"/>
      <c r="R172"/>
      <c r="S172"/>
      <c r="T172"/>
      <c r="U172"/>
      <c r="V172"/>
      <c r="W172"/>
      <c r="X172"/>
      <c r="Y172"/>
      <c r="Z172"/>
      <c r="AA172"/>
      <c r="AB172"/>
    </row>
    <row r="173" spans="1:28" ht="12.75" customHeight="1">
      <c r="A173" s="2"/>
      <c r="B173" s="18" t="s">
        <v>243</v>
      </c>
      <c r="C173" s="1" t="s">
        <v>145</v>
      </c>
      <c r="D173" s="2"/>
      <c r="E173" s="33">
        <v>19156</v>
      </c>
      <c r="F173" s="7"/>
      <c r="G173" s="71">
        <v>262492</v>
      </c>
      <c r="H173" s="70">
        <f>(+E173*1000)/G173</f>
        <v>72.97746217027567</v>
      </c>
      <c r="I173" s="71">
        <v>8</v>
      </c>
      <c r="J173" s="71">
        <v>72</v>
      </c>
      <c r="K173" s="7"/>
      <c r="L173" s="7"/>
      <c r="Q173" s="8"/>
      <c r="R173"/>
      <c r="S173"/>
      <c r="T173"/>
      <c r="U173"/>
      <c r="V173"/>
      <c r="W173"/>
      <c r="X173"/>
      <c r="Y173"/>
      <c r="Z173"/>
      <c r="AA173"/>
      <c r="AB173"/>
    </row>
    <row r="174" spans="1:28" ht="12.75" customHeight="1">
      <c r="A174" s="2"/>
      <c r="B174" s="21"/>
      <c r="C174" s="2"/>
      <c r="D174" s="2"/>
      <c r="E174" s="33"/>
      <c r="F174" s="7"/>
      <c r="G174" s="71"/>
      <c r="H174" s="70"/>
      <c r="I174" s="34"/>
      <c r="J174" s="34"/>
      <c r="K174" s="7"/>
      <c r="L174" s="7"/>
      <c r="M174" s="8"/>
      <c r="O174" s="8"/>
      <c r="Q174" s="8"/>
      <c r="R174"/>
      <c r="S174"/>
      <c r="T174"/>
      <c r="U174"/>
      <c r="V174"/>
      <c r="W174"/>
      <c r="X174"/>
      <c r="Y174"/>
      <c r="Z174"/>
      <c r="AA174"/>
      <c r="AB174"/>
    </row>
    <row r="175" spans="1:28" s="55" customFormat="1" ht="12.75" customHeight="1">
      <c r="A175" s="47"/>
      <c r="B175" s="59"/>
      <c r="C175" s="42" t="s">
        <v>23</v>
      </c>
      <c r="D175" s="47"/>
      <c r="E175" s="48">
        <v>48123</v>
      </c>
      <c r="F175" s="49"/>
      <c r="G175" s="50">
        <v>495470</v>
      </c>
      <c r="H175" s="69">
        <v>10.29590840138811</v>
      </c>
      <c r="I175" s="69">
        <v>35</v>
      </c>
      <c r="J175" s="50">
        <v>510</v>
      </c>
      <c r="K175" s="49"/>
      <c r="L175" s="49"/>
      <c r="M175" s="58"/>
      <c r="O175" s="58"/>
      <c r="Q175" s="58"/>
      <c r="R175"/>
      <c r="S175"/>
      <c r="T175"/>
      <c r="U175"/>
      <c r="V175"/>
      <c r="W175"/>
      <c r="X175"/>
      <c r="Y175"/>
      <c r="Z175"/>
      <c r="AA175"/>
      <c r="AB175"/>
    </row>
    <row r="176" spans="1:28" s="55" customFormat="1" ht="12.75" customHeight="1">
      <c r="A176" s="2"/>
      <c r="B176" s="21"/>
      <c r="C176" s="2"/>
      <c r="D176" s="2"/>
      <c r="E176" s="33"/>
      <c r="F176" s="7"/>
      <c r="G176" s="34"/>
      <c r="H176" s="70"/>
      <c r="I176" s="34"/>
      <c r="J176" s="34"/>
      <c r="K176" s="7"/>
      <c r="L176" s="7"/>
      <c r="M176" s="8"/>
      <c r="N176" s="3"/>
      <c r="O176" s="8"/>
      <c r="P176" s="3"/>
      <c r="Q176" s="8"/>
      <c r="R176"/>
      <c r="S176"/>
      <c r="T176"/>
      <c r="U176"/>
      <c r="V176"/>
      <c r="W176"/>
      <c r="X176"/>
      <c r="Y176"/>
      <c r="Z176"/>
      <c r="AA176"/>
      <c r="AB176"/>
    </row>
    <row r="177" spans="1:28" ht="12.75" customHeight="1">
      <c r="A177" s="2"/>
      <c r="B177" s="18" t="s">
        <v>244</v>
      </c>
      <c r="C177" s="1" t="s">
        <v>100</v>
      </c>
      <c r="D177" s="2"/>
      <c r="E177" s="33">
        <v>20190</v>
      </c>
      <c r="F177" s="7"/>
      <c r="G177" s="34">
        <v>168468</v>
      </c>
      <c r="H177" s="70">
        <f>(+E177*1000)/G177</f>
        <v>119.84471828477812</v>
      </c>
      <c r="I177" s="71">
        <v>13</v>
      </c>
      <c r="J177" s="71">
        <v>234</v>
      </c>
      <c r="K177" s="7"/>
      <c r="L177" s="7"/>
      <c r="Q177" s="8"/>
      <c r="R177"/>
      <c r="S177"/>
      <c r="T177"/>
      <c r="U177"/>
      <c r="V177"/>
      <c r="W177"/>
      <c r="X177"/>
      <c r="Y177"/>
      <c r="Z177"/>
      <c r="AA177"/>
      <c r="AB177"/>
    </row>
    <row r="178" spans="1:28" ht="12.75" customHeight="1">
      <c r="A178" s="2"/>
      <c r="B178" s="18" t="s">
        <v>245</v>
      </c>
      <c r="C178" s="1" t="s">
        <v>74</v>
      </c>
      <c r="D178" s="2"/>
      <c r="E178" s="33">
        <v>25272</v>
      </c>
      <c r="F178" s="7"/>
      <c r="G178" s="71">
        <v>283546</v>
      </c>
      <c r="H178" s="70">
        <f>(+E178*1000)/G178</f>
        <v>89.1283953926347</v>
      </c>
      <c r="I178" s="71">
        <v>12</v>
      </c>
      <c r="J178" s="71">
        <v>108</v>
      </c>
      <c r="K178" s="7"/>
      <c r="L178" s="7"/>
      <c r="M178" s="8"/>
      <c r="O178" s="8"/>
      <c r="Q178" s="8"/>
      <c r="R178"/>
      <c r="S178"/>
      <c r="T178"/>
      <c r="U178"/>
      <c r="V178"/>
      <c r="W178"/>
      <c r="X178"/>
      <c r="Y178"/>
      <c r="Z178"/>
      <c r="AA178"/>
      <c r="AB178"/>
    </row>
    <row r="179" spans="1:28" ht="12.75" customHeight="1">
      <c r="A179" s="2"/>
      <c r="B179" s="18" t="s">
        <v>246</v>
      </c>
      <c r="C179" s="1" t="s">
        <v>100</v>
      </c>
      <c r="D179" s="2"/>
      <c r="E179" s="33">
        <v>2661</v>
      </c>
      <c r="F179" s="7"/>
      <c r="G179" s="71">
        <v>43456</v>
      </c>
      <c r="H179" s="70">
        <f>(+E179*1000)/G179</f>
        <v>61.234351988217966</v>
      </c>
      <c r="I179" s="71">
        <v>10</v>
      </c>
      <c r="J179" s="71">
        <v>168</v>
      </c>
      <c r="K179" s="7"/>
      <c r="L179" s="7"/>
      <c r="Q179" s="8"/>
      <c r="R179"/>
      <c r="S179"/>
      <c r="T179"/>
      <c r="U179"/>
      <c r="V179"/>
      <c r="W179"/>
      <c r="X179"/>
      <c r="Y179"/>
      <c r="Z179"/>
      <c r="AA179"/>
      <c r="AB179"/>
    </row>
    <row r="180" spans="1:28" ht="12.75" customHeight="1">
      <c r="A180" s="2"/>
      <c r="B180" s="21"/>
      <c r="C180" s="2"/>
      <c r="D180" s="2"/>
      <c r="E180" s="33"/>
      <c r="F180" s="7"/>
      <c r="G180" s="71"/>
      <c r="H180" s="70"/>
      <c r="I180" s="34"/>
      <c r="J180" s="34"/>
      <c r="K180" s="7"/>
      <c r="L180" s="7"/>
      <c r="M180" s="8"/>
      <c r="O180" s="8"/>
      <c r="Q180" s="8"/>
      <c r="R180"/>
      <c r="S180"/>
      <c r="T180"/>
      <c r="U180"/>
      <c r="V180"/>
      <c r="W180"/>
      <c r="X180"/>
      <c r="Y180"/>
      <c r="Z180"/>
      <c r="AA180"/>
      <c r="AB180"/>
    </row>
    <row r="181" spans="1:28" s="55" customFormat="1" ht="12.75" customHeight="1">
      <c r="A181" s="47"/>
      <c r="B181" s="59"/>
      <c r="C181" s="42" t="s">
        <v>24</v>
      </c>
      <c r="D181" s="47"/>
      <c r="E181" s="48">
        <v>59832</v>
      </c>
      <c r="F181" s="49"/>
      <c r="G181" s="50">
        <v>577631</v>
      </c>
      <c r="H181" s="69">
        <f>(+E181*1000)/G181</f>
        <v>103.58169835067716</v>
      </c>
      <c r="I181" s="50">
        <v>27</v>
      </c>
      <c r="J181" s="50">
        <v>551</v>
      </c>
      <c r="K181" s="49"/>
      <c r="L181" s="49"/>
      <c r="M181" s="58"/>
      <c r="O181" s="58"/>
      <c r="Q181" s="58"/>
      <c r="R181"/>
      <c r="S181"/>
      <c r="T181"/>
      <c r="U181"/>
      <c r="V181"/>
      <c r="W181"/>
      <c r="X181"/>
      <c r="Y181"/>
      <c r="Z181"/>
      <c r="AA181"/>
      <c r="AB181"/>
    </row>
    <row r="182" spans="1:28" s="55" customFormat="1" ht="12.75" customHeight="1">
      <c r="A182" s="2"/>
      <c r="B182" s="21"/>
      <c r="C182" s="2"/>
      <c r="D182" s="2"/>
      <c r="E182" s="33"/>
      <c r="F182" s="7"/>
      <c r="G182" s="34"/>
      <c r="H182" s="70"/>
      <c r="I182" s="34"/>
      <c r="J182" s="34"/>
      <c r="K182" s="7"/>
      <c r="L182" s="7"/>
      <c r="M182" s="8"/>
      <c r="N182" s="3"/>
      <c r="O182" s="8"/>
      <c r="P182" s="3"/>
      <c r="Q182" s="8"/>
      <c r="R182"/>
      <c r="S182"/>
      <c r="T182"/>
      <c r="U182"/>
      <c r="V182"/>
      <c r="W182"/>
      <c r="X182"/>
      <c r="Y182"/>
      <c r="Z182"/>
      <c r="AA182"/>
      <c r="AB182"/>
    </row>
    <row r="183" spans="1:28" ht="12.75" customHeight="1">
      <c r="A183" s="2"/>
      <c r="B183" s="18" t="s">
        <v>247</v>
      </c>
      <c r="C183" s="1" t="s">
        <v>75</v>
      </c>
      <c r="D183" s="2"/>
      <c r="E183" s="33">
        <v>53678</v>
      </c>
      <c r="F183" s="7"/>
      <c r="G183" s="34">
        <v>481180</v>
      </c>
      <c r="H183" s="70">
        <f>(+E183*1000)/G183</f>
        <v>111.55492746996966</v>
      </c>
      <c r="I183" s="71">
        <v>18</v>
      </c>
      <c r="J183" s="71">
        <v>308</v>
      </c>
      <c r="K183" s="7"/>
      <c r="L183" s="7"/>
      <c r="Q183" s="8"/>
      <c r="R183"/>
      <c r="S183"/>
      <c r="T183"/>
      <c r="U183"/>
      <c r="V183"/>
      <c r="W183"/>
      <c r="X183"/>
      <c r="Y183"/>
      <c r="Z183"/>
      <c r="AA183"/>
      <c r="AB183"/>
    </row>
    <row r="184" spans="1:28" ht="12.75" customHeight="1">
      <c r="A184" s="2"/>
      <c r="B184" s="18" t="s">
        <v>248</v>
      </c>
      <c r="C184" s="1" t="s">
        <v>101</v>
      </c>
      <c r="D184" s="2"/>
      <c r="E184" s="33">
        <v>6154</v>
      </c>
      <c r="F184" s="7"/>
      <c r="G184" s="71">
        <v>96451</v>
      </c>
      <c r="H184" s="70">
        <f>(+E184*1000)/G184</f>
        <v>63.804418824066104</v>
      </c>
      <c r="I184" s="71">
        <v>9</v>
      </c>
      <c r="J184" s="71">
        <v>243</v>
      </c>
      <c r="K184" s="7"/>
      <c r="L184" s="7"/>
      <c r="M184" s="8"/>
      <c r="O184" s="8"/>
      <c r="Q184" s="8"/>
      <c r="R184"/>
      <c r="S184"/>
      <c r="T184"/>
      <c r="U184"/>
      <c r="V184"/>
      <c r="W184"/>
      <c r="X184"/>
      <c r="Y184"/>
      <c r="Z184"/>
      <c r="AA184"/>
      <c r="AB184"/>
    </row>
    <row r="185" spans="1:28" ht="12.75" customHeight="1">
      <c r="A185" s="2"/>
      <c r="B185" s="21"/>
      <c r="C185" s="2"/>
      <c r="D185" s="2"/>
      <c r="E185" s="33"/>
      <c r="F185" s="7"/>
      <c r="G185" s="71"/>
      <c r="H185" s="70"/>
      <c r="I185" s="74"/>
      <c r="J185" s="74"/>
      <c r="K185" s="7"/>
      <c r="L185" s="7"/>
      <c r="Q185" s="8"/>
      <c r="R185"/>
      <c r="S185"/>
      <c r="T185"/>
      <c r="U185"/>
      <c r="V185"/>
      <c r="W185"/>
      <c r="X185"/>
      <c r="Y185"/>
      <c r="Z185"/>
      <c r="AA185"/>
      <c r="AB185"/>
    </row>
    <row r="186" spans="1:28" s="55" customFormat="1" ht="12.75" customHeight="1">
      <c r="A186" s="47"/>
      <c r="B186" s="59"/>
      <c r="C186" s="42" t="s">
        <v>25</v>
      </c>
      <c r="D186" s="47"/>
      <c r="E186" s="48">
        <v>70363</v>
      </c>
      <c r="F186" s="49"/>
      <c r="G186" s="76">
        <v>420371</v>
      </c>
      <c r="H186" s="69">
        <f>(+E186*1000)/G186</f>
        <v>167.3830973116604</v>
      </c>
      <c r="I186" s="50">
        <v>33</v>
      </c>
      <c r="J186" s="50">
        <v>403</v>
      </c>
      <c r="K186" s="49"/>
      <c r="L186" s="49"/>
      <c r="M186" s="58"/>
      <c r="O186" s="58"/>
      <c r="Q186" s="58"/>
      <c r="R186"/>
      <c r="S186"/>
      <c r="T186"/>
      <c r="U186"/>
      <c r="V186"/>
      <c r="W186"/>
      <c r="X186"/>
      <c r="Y186"/>
      <c r="Z186"/>
      <c r="AA186"/>
      <c r="AB186"/>
    </row>
    <row r="187" spans="1:28" s="55" customFormat="1" ht="12.75" customHeight="1">
      <c r="A187" s="2"/>
      <c r="B187" s="21"/>
      <c r="C187" s="2"/>
      <c r="D187" s="2"/>
      <c r="E187" s="33"/>
      <c r="F187" s="7"/>
      <c r="G187" s="34"/>
      <c r="H187" s="70"/>
      <c r="I187" s="34"/>
      <c r="J187" s="34"/>
      <c r="K187" s="7"/>
      <c r="L187" s="7"/>
      <c r="M187" s="8"/>
      <c r="N187" s="3"/>
      <c r="O187" s="8"/>
      <c r="P187" s="3"/>
      <c r="Q187" s="8"/>
      <c r="R187"/>
      <c r="S187"/>
      <c r="T187"/>
      <c r="U187"/>
      <c r="V187"/>
      <c r="W187"/>
      <c r="X187"/>
      <c r="Y187"/>
      <c r="Z187"/>
      <c r="AA187"/>
      <c r="AB187"/>
    </row>
    <row r="188" spans="1:28" ht="12.75" customHeight="1">
      <c r="A188" s="2"/>
      <c r="B188" s="18" t="s">
        <v>249</v>
      </c>
      <c r="C188" s="1" t="s">
        <v>102</v>
      </c>
      <c r="D188" s="2"/>
      <c r="E188" s="33">
        <v>29098</v>
      </c>
      <c r="F188" s="7"/>
      <c r="G188" s="34">
        <v>161543</v>
      </c>
      <c r="H188" s="70">
        <f>(+E188*1000)/G188</f>
        <v>180.12541552404005</v>
      </c>
      <c r="I188" s="71">
        <v>15</v>
      </c>
      <c r="J188" s="71">
        <v>232</v>
      </c>
      <c r="K188" s="7"/>
      <c r="L188" s="7"/>
      <c r="Q188" s="8"/>
      <c r="R188"/>
      <c r="S188"/>
      <c r="T188"/>
      <c r="U188"/>
      <c r="V188"/>
      <c r="W188"/>
      <c r="X188"/>
      <c r="Y188"/>
      <c r="Z188"/>
      <c r="AA188"/>
      <c r="AB188"/>
    </row>
    <row r="189" spans="1:28" ht="12.75" customHeight="1">
      <c r="A189" s="2"/>
      <c r="B189" s="18" t="s">
        <v>250</v>
      </c>
      <c r="C189" s="1" t="s">
        <v>76</v>
      </c>
      <c r="D189" s="2"/>
      <c r="E189" s="33">
        <v>29771</v>
      </c>
      <c r="F189" s="7"/>
      <c r="G189" s="71">
        <v>190767</v>
      </c>
      <c r="H189" s="70">
        <f>(+E189*1000)/G189</f>
        <v>156.0594861794755</v>
      </c>
      <c r="I189" s="71">
        <v>11</v>
      </c>
      <c r="J189" s="71">
        <v>121</v>
      </c>
      <c r="K189" s="7"/>
      <c r="L189" s="7"/>
      <c r="Q189" s="8"/>
      <c r="R189"/>
      <c r="S189"/>
      <c r="T189"/>
      <c r="U189"/>
      <c r="V189"/>
      <c r="W189"/>
      <c r="X189"/>
      <c r="Y189"/>
      <c r="Z189"/>
      <c r="AA189"/>
      <c r="AB189"/>
    </row>
    <row r="190" spans="1:28" ht="12.75" customHeight="1">
      <c r="A190" s="2"/>
      <c r="B190" s="6" t="s">
        <v>146</v>
      </c>
      <c r="C190" s="1" t="s">
        <v>102</v>
      </c>
      <c r="D190" s="2"/>
      <c r="E190" s="33">
        <v>11494</v>
      </c>
      <c r="F190" s="7"/>
      <c r="G190" s="71">
        <v>68061</v>
      </c>
      <c r="H190" s="70">
        <f>(+E190*1000)/G190</f>
        <v>168.87791833796155</v>
      </c>
      <c r="I190" s="71">
        <v>7</v>
      </c>
      <c r="J190" s="71">
        <v>50</v>
      </c>
      <c r="K190" s="7"/>
      <c r="L190" s="7"/>
      <c r="M190" s="8"/>
      <c r="O190" s="8"/>
      <c r="Q190" s="8"/>
      <c r="R190"/>
      <c r="S190"/>
      <c r="T190"/>
      <c r="U190"/>
      <c r="V190"/>
      <c r="W190"/>
      <c r="X190"/>
      <c r="Y190"/>
      <c r="Z190"/>
      <c r="AA190"/>
      <c r="AB190"/>
    </row>
    <row r="191" spans="1:28" ht="12.75" customHeight="1">
      <c r="A191" s="2"/>
      <c r="B191" s="21"/>
      <c r="C191" s="2"/>
      <c r="D191" s="2"/>
      <c r="E191" s="33"/>
      <c r="F191" s="7"/>
      <c r="G191" s="71"/>
      <c r="H191" s="70"/>
      <c r="I191" s="34"/>
      <c r="J191" s="34"/>
      <c r="K191" s="7"/>
      <c r="L191" s="7"/>
      <c r="Q191" s="8"/>
      <c r="R191"/>
      <c r="S191"/>
      <c r="T191"/>
      <c r="U191"/>
      <c r="V191"/>
      <c r="W191"/>
      <c r="X191"/>
      <c r="Y191"/>
      <c r="Z191"/>
      <c r="AA191"/>
      <c r="AB191"/>
    </row>
    <row r="192" spans="1:28" s="55" customFormat="1" ht="12.75" customHeight="1">
      <c r="A192" s="47"/>
      <c r="B192" s="59"/>
      <c r="C192" s="42" t="s">
        <v>26</v>
      </c>
      <c r="D192" s="47"/>
      <c r="E192" s="48">
        <v>31789</v>
      </c>
      <c r="F192" s="49"/>
      <c r="G192" s="50">
        <v>180830</v>
      </c>
      <c r="H192" s="69">
        <f>(+E192*1000)/G192</f>
        <v>175.79494552894985</v>
      </c>
      <c r="I192" s="50">
        <v>24</v>
      </c>
      <c r="J192" s="50">
        <v>349</v>
      </c>
      <c r="K192" s="49"/>
      <c r="L192" s="49"/>
      <c r="M192" s="58"/>
      <c r="O192" s="58"/>
      <c r="Q192" s="58"/>
      <c r="R192"/>
      <c r="S192"/>
      <c r="T192"/>
      <c r="U192"/>
      <c r="V192"/>
      <c r="W192"/>
      <c r="X192"/>
      <c r="Y192"/>
      <c r="Z192"/>
      <c r="AA192"/>
      <c r="AB192"/>
    </row>
    <row r="193" spans="1:28" s="55" customFormat="1" ht="12.75" customHeight="1">
      <c r="A193" s="2"/>
      <c r="B193" s="21"/>
      <c r="C193" s="2"/>
      <c r="D193" s="2"/>
      <c r="E193" s="33"/>
      <c r="F193" s="7"/>
      <c r="G193" s="34"/>
      <c r="H193" s="70"/>
      <c r="I193" s="34"/>
      <c r="J193" s="34"/>
      <c r="K193" s="7"/>
      <c r="L193" s="7"/>
      <c r="M193" s="8"/>
      <c r="N193" s="3"/>
      <c r="O193" s="8"/>
      <c r="P193" s="3"/>
      <c r="Q193" s="8"/>
      <c r="R193"/>
      <c r="S193"/>
      <c r="T193"/>
      <c r="U193"/>
      <c r="V193"/>
      <c r="W193"/>
      <c r="X193"/>
      <c r="Y193"/>
      <c r="Z193"/>
      <c r="AA193"/>
      <c r="AB193"/>
    </row>
    <row r="194" spans="1:28" ht="12.75" customHeight="1">
      <c r="A194" s="2"/>
      <c r="B194" s="18" t="s">
        <v>251</v>
      </c>
      <c r="C194" s="1" t="s">
        <v>77</v>
      </c>
      <c r="D194" s="2"/>
      <c r="E194" s="33">
        <v>13146</v>
      </c>
      <c r="F194" s="7"/>
      <c r="G194" s="34">
        <v>92399</v>
      </c>
      <c r="H194" s="70">
        <f>(+E194*1000)/G194</f>
        <v>142.27426703752204</v>
      </c>
      <c r="I194" s="71">
        <v>15</v>
      </c>
      <c r="J194" s="71">
        <v>293</v>
      </c>
      <c r="K194" s="7"/>
      <c r="L194" s="7"/>
      <c r="M194" s="8"/>
      <c r="O194" s="8"/>
      <c r="Q194" s="8"/>
      <c r="R194"/>
      <c r="S194"/>
      <c r="T194"/>
      <c r="U194"/>
      <c r="V194"/>
      <c r="W194"/>
      <c r="X194"/>
      <c r="Y194"/>
      <c r="Z194"/>
      <c r="AA194"/>
      <c r="AB194"/>
    </row>
    <row r="195" spans="1:28" ht="12.75" customHeight="1">
      <c r="A195" s="2"/>
      <c r="B195" s="18" t="s">
        <v>266</v>
      </c>
      <c r="C195" s="1" t="s">
        <v>177</v>
      </c>
      <c r="D195" s="2"/>
      <c r="E195" s="33">
        <v>18643</v>
      </c>
      <c r="F195" s="7"/>
      <c r="G195" s="71">
        <v>88431</v>
      </c>
      <c r="H195" s="70">
        <f>(+E195*1000)/G195</f>
        <v>210.8197351607468</v>
      </c>
      <c r="I195" s="71">
        <v>9</v>
      </c>
      <c r="J195" s="71">
        <v>56</v>
      </c>
      <c r="K195" s="7"/>
      <c r="L195" s="7"/>
      <c r="Q195" s="8"/>
      <c r="R195"/>
      <c r="S195"/>
      <c r="T195"/>
      <c r="U195"/>
      <c r="V195"/>
      <c r="W195"/>
      <c r="X195"/>
      <c r="Y195"/>
      <c r="Z195"/>
      <c r="AA195"/>
      <c r="AB195"/>
    </row>
    <row r="196" spans="1:28" ht="12.75" customHeight="1">
      <c r="A196" s="2"/>
      <c r="B196" s="21"/>
      <c r="C196" s="2"/>
      <c r="D196" s="2"/>
      <c r="E196" s="33"/>
      <c r="F196" s="7"/>
      <c r="G196" s="71"/>
      <c r="H196" s="70"/>
      <c r="I196" s="34"/>
      <c r="J196" s="34"/>
      <c r="K196" s="7"/>
      <c r="L196" s="7"/>
      <c r="M196" s="8"/>
      <c r="O196" s="8"/>
      <c r="Q196" s="8"/>
      <c r="R196"/>
      <c r="S196"/>
      <c r="T196"/>
      <c r="U196"/>
      <c r="V196"/>
      <c r="W196"/>
      <c r="X196"/>
      <c r="Y196"/>
      <c r="Z196"/>
      <c r="AA196"/>
      <c r="AB196"/>
    </row>
    <row r="197" spans="1:28" s="55" customFormat="1" ht="12.75" customHeight="1">
      <c r="A197" s="47"/>
      <c r="B197" s="59"/>
      <c r="C197" s="42" t="s">
        <v>27</v>
      </c>
      <c r="D197" s="47"/>
      <c r="E197" s="48">
        <v>24466</v>
      </c>
      <c r="F197" s="49"/>
      <c r="G197" s="50">
        <v>227500</v>
      </c>
      <c r="H197" s="69">
        <f>(+E197*1000)/G197</f>
        <v>107.54285714285714</v>
      </c>
      <c r="I197" s="50">
        <v>24</v>
      </c>
      <c r="J197" s="50">
        <v>538</v>
      </c>
      <c r="K197" s="49"/>
      <c r="L197" s="49"/>
      <c r="Q197" s="58"/>
      <c r="R197"/>
      <c r="S197"/>
      <c r="T197"/>
      <c r="U197"/>
      <c r="V197"/>
      <c r="W197"/>
      <c r="X197"/>
      <c r="Y197"/>
      <c r="Z197"/>
      <c r="AA197"/>
      <c r="AB197"/>
    </row>
    <row r="198" spans="1:28" s="97" customFormat="1" ht="12.75" customHeight="1">
      <c r="A198" s="16"/>
      <c r="B198" s="24"/>
      <c r="C198" s="16"/>
      <c r="D198" s="16"/>
      <c r="E198" s="36"/>
      <c r="F198" s="37"/>
      <c r="G198" s="96"/>
      <c r="H198" s="73"/>
      <c r="I198" s="96"/>
      <c r="J198" s="96"/>
      <c r="K198" s="37"/>
      <c r="L198" s="37"/>
      <c r="M198" s="95"/>
      <c r="N198" s="86"/>
      <c r="O198" s="95"/>
      <c r="P198" s="86"/>
      <c r="Q198" s="95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</row>
    <row r="199" spans="1:28" ht="12.75" customHeight="1">
      <c r="A199" s="2"/>
      <c r="B199" s="18" t="s">
        <v>252</v>
      </c>
      <c r="C199" s="1" t="s">
        <v>78</v>
      </c>
      <c r="D199" s="2"/>
      <c r="E199" s="33">
        <v>10934</v>
      </c>
      <c r="F199" s="7"/>
      <c r="G199" s="34">
        <v>114817</v>
      </c>
      <c r="H199" s="70">
        <f>(+E199*1000)/G199</f>
        <v>95.22980046508792</v>
      </c>
      <c r="I199" s="71">
        <v>12</v>
      </c>
      <c r="J199" s="71">
        <v>389</v>
      </c>
      <c r="K199" s="7"/>
      <c r="L199" s="7"/>
      <c r="M199" s="8"/>
      <c r="O199" s="8"/>
      <c r="Q199" s="8"/>
      <c r="R199"/>
      <c r="S199"/>
      <c r="T199"/>
      <c r="U199"/>
      <c r="V199"/>
      <c r="W199"/>
      <c r="X199"/>
      <c r="Y199"/>
      <c r="Z199"/>
      <c r="AA199"/>
      <c r="AB199"/>
    </row>
    <row r="200" spans="1:28" s="52" customFormat="1" ht="12.75" customHeight="1">
      <c r="A200" s="13"/>
      <c r="B200" s="20" t="s">
        <v>253</v>
      </c>
      <c r="C200" s="12" t="s">
        <v>79</v>
      </c>
      <c r="D200" s="13"/>
      <c r="E200" s="39">
        <v>13532</v>
      </c>
      <c r="F200" s="40"/>
      <c r="G200" s="71">
        <v>112683</v>
      </c>
      <c r="H200" s="91">
        <f>(+E200*1000)/G200</f>
        <v>120.08909950924274</v>
      </c>
      <c r="I200" s="71">
        <v>12</v>
      </c>
      <c r="J200" s="71">
        <v>149</v>
      </c>
      <c r="K200" s="40"/>
      <c r="L200" s="40"/>
      <c r="Q200" s="94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</row>
    <row r="201" spans="1:28" ht="12.75" customHeight="1">
      <c r="A201" s="1"/>
      <c r="B201" s="21"/>
      <c r="C201" s="2"/>
      <c r="D201" s="2"/>
      <c r="E201" s="33"/>
      <c r="F201" s="7"/>
      <c r="G201" s="41"/>
      <c r="H201" s="70"/>
      <c r="I201" s="74"/>
      <c r="J201" s="74"/>
      <c r="K201" s="7"/>
      <c r="L201" s="7"/>
      <c r="N201" s="9"/>
      <c r="Q201" s="8"/>
      <c r="R201"/>
      <c r="S201"/>
      <c r="T201"/>
      <c r="U201"/>
      <c r="V201"/>
      <c r="W201"/>
      <c r="X201"/>
      <c r="Y201"/>
      <c r="Z201"/>
      <c r="AA201"/>
      <c r="AB201"/>
    </row>
    <row r="202" spans="1:28" s="55" customFormat="1" ht="12.75">
      <c r="A202" s="47"/>
      <c r="B202" s="59"/>
      <c r="C202" s="42" t="s">
        <v>28</v>
      </c>
      <c r="D202" s="47"/>
      <c r="E202" s="48">
        <v>16215</v>
      </c>
      <c r="F202" s="49"/>
      <c r="G202" s="50">
        <v>270531</v>
      </c>
      <c r="H202" s="69">
        <v>16.68399629972248</v>
      </c>
      <c r="I202" s="50">
        <v>20</v>
      </c>
      <c r="J202" s="50">
        <v>223</v>
      </c>
      <c r="K202" s="49"/>
      <c r="L202" s="49"/>
      <c r="M202" s="58"/>
      <c r="O202" s="58"/>
      <c r="Q202" s="58"/>
      <c r="R202"/>
      <c r="S202"/>
      <c r="T202"/>
      <c r="U202"/>
      <c r="V202"/>
      <c r="W202"/>
      <c r="X202"/>
      <c r="Y202"/>
      <c r="Z202"/>
      <c r="AA202"/>
      <c r="AB202"/>
    </row>
    <row r="203" spans="1:28" s="55" customFormat="1" ht="12.75">
      <c r="A203" s="2"/>
      <c r="B203" s="21"/>
      <c r="C203" s="2"/>
      <c r="D203" s="2"/>
      <c r="E203" s="33"/>
      <c r="F203" s="7"/>
      <c r="G203" s="34"/>
      <c r="H203" s="70"/>
      <c r="I203" s="34"/>
      <c r="J203" s="34"/>
      <c r="K203" s="7"/>
      <c r="L203" s="7"/>
      <c r="M203" s="3"/>
      <c r="N203" s="3"/>
      <c r="O203" s="3"/>
      <c r="P203" s="3"/>
      <c r="Q203" s="8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 s="13"/>
      <c r="B204" s="20" t="s">
        <v>254</v>
      </c>
      <c r="C204" s="12" t="s">
        <v>80</v>
      </c>
      <c r="D204" s="13"/>
      <c r="E204" s="39">
        <v>3906</v>
      </c>
      <c r="F204" s="40"/>
      <c r="G204" s="34">
        <v>78619</v>
      </c>
      <c r="H204" s="70">
        <f>(+E204*1000)/G204</f>
        <v>49.682646688459535</v>
      </c>
      <c r="I204" s="71">
        <v>9</v>
      </c>
      <c r="J204" s="71">
        <v>113</v>
      </c>
      <c r="K204" s="40"/>
      <c r="L204" s="7"/>
      <c r="M204" s="8"/>
      <c r="O204" s="8"/>
      <c r="Q204" s="8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 s="2"/>
      <c r="B205" s="18" t="s">
        <v>255</v>
      </c>
      <c r="C205" s="1" t="s">
        <v>81</v>
      </c>
      <c r="D205" s="2"/>
      <c r="E205" s="33">
        <v>12309</v>
      </c>
      <c r="F205" s="7"/>
      <c r="G205" s="71">
        <v>191912</v>
      </c>
      <c r="H205" s="70">
        <f>(+E205*1000)/G205</f>
        <v>64.13877193713786</v>
      </c>
      <c r="I205" s="71">
        <v>11</v>
      </c>
      <c r="J205" s="71">
        <v>110</v>
      </c>
      <c r="K205" s="7"/>
      <c r="L205" s="7"/>
      <c r="M205" s="8"/>
      <c r="O205" s="8"/>
      <c r="Q205" s="8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 s="2"/>
      <c r="B206" s="21"/>
      <c r="C206" s="2"/>
      <c r="D206" s="2"/>
      <c r="E206" s="33"/>
      <c r="F206" s="7"/>
      <c r="G206" s="71"/>
      <c r="H206" s="70"/>
      <c r="I206" s="34"/>
      <c r="J206" s="34"/>
      <c r="K206" s="7"/>
      <c r="L206" s="7"/>
      <c r="R206"/>
      <c r="S206"/>
      <c r="T206"/>
      <c r="U206"/>
      <c r="V206"/>
      <c r="W206"/>
      <c r="X206"/>
      <c r="Y206"/>
      <c r="Z206"/>
      <c r="AA206"/>
      <c r="AB206"/>
    </row>
    <row r="207" spans="1:28" s="55" customFormat="1" ht="12.75">
      <c r="A207" s="47"/>
      <c r="B207" s="59"/>
      <c r="C207" s="42" t="s">
        <v>29</v>
      </c>
      <c r="D207" s="47"/>
      <c r="E207" s="48">
        <v>135589</v>
      </c>
      <c r="F207" s="49"/>
      <c r="G207" s="50">
        <v>961244</v>
      </c>
      <c r="H207" s="69">
        <f>(+E207*1000)/G207</f>
        <v>141.05575691499766</v>
      </c>
      <c r="I207" s="50">
        <v>48</v>
      </c>
      <c r="J207" s="50">
        <v>833</v>
      </c>
      <c r="K207" s="49"/>
      <c r="L207" s="49"/>
      <c r="R207"/>
      <c r="S207"/>
      <c r="T207"/>
      <c r="U207"/>
      <c r="V207"/>
      <c r="W207"/>
      <c r="X207"/>
      <c r="Y207"/>
      <c r="Z207"/>
      <c r="AA207"/>
      <c r="AB207"/>
    </row>
    <row r="208" spans="1:28" s="55" customFormat="1" ht="12.75">
      <c r="A208" s="2"/>
      <c r="B208" s="21"/>
      <c r="C208" s="2"/>
      <c r="D208" s="2"/>
      <c r="E208" s="33"/>
      <c r="F208" s="7"/>
      <c r="G208" s="34"/>
      <c r="H208" s="70"/>
      <c r="I208" s="34"/>
      <c r="J208" s="34"/>
      <c r="K208" s="7"/>
      <c r="L208" s="7"/>
      <c r="M208" s="3"/>
      <c r="N208" s="3"/>
      <c r="O208" s="3"/>
      <c r="P208" s="3"/>
      <c r="Q208" s="3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 s="2"/>
      <c r="B209" s="18" t="s">
        <v>256</v>
      </c>
      <c r="C209" s="1" t="s">
        <v>83</v>
      </c>
      <c r="D209" s="2"/>
      <c r="E209" s="33">
        <v>38371</v>
      </c>
      <c r="F209" s="7"/>
      <c r="G209" s="34">
        <v>234388</v>
      </c>
      <c r="H209" s="70">
        <f>(+E209*1000)/G209</f>
        <v>163.70718637472908</v>
      </c>
      <c r="I209" s="71">
        <v>15</v>
      </c>
      <c r="J209" s="71">
        <v>146</v>
      </c>
      <c r="K209" s="7"/>
      <c r="L209" s="7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 s="2"/>
      <c r="B210" s="18" t="s">
        <v>257</v>
      </c>
      <c r="C210" s="1" t="s">
        <v>84</v>
      </c>
      <c r="D210" s="2"/>
      <c r="E210" s="33">
        <v>19227</v>
      </c>
      <c r="F210" s="7"/>
      <c r="G210" s="71">
        <v>130137</v>
      </c>
      <c r="H210" s="70">
        <f>(+E210*1000)/G210</f>
        <v>147.74430023744208</v>
      </c>
      <c r="I210" s="71">
        <v>9</v>
      </c>
      <c r="J210" s="71">
        <v>108</v>
      </c>
      <c r="K210" s="7"/>
      <c r="L210" s="7"/>
      <c r="M210" s="8"/>
      <c r="O210" s="8"/>
      <c r="Q210" s="8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 s="2"/>
      <c r="B211" s="18" t="s">
        <v>258</v>
      </c>
      <c r="C211" s="1" t="s">
        <v>85</v>
      </c>
      <c r="D211" s="2"/>
      <c r="E211" s="33">
        <v>22093</v>
      </c>
      <c r="F211" s="7"/>
      <c r="G211" s="71">
        <v>142520</v>
      </c>
      <c r="H211" s="70">
        <f>(+E211*1000)/G211</f>
        <v>155.01683974179062</v>
      </c>
      <c r="I211" s="71">
        <v>7</v>
      </c>
      <c r="J211" s="71">
        <v>64</v>
      </c>
      <c r="K211" s="7"/>
      <c r="L211" s="7"/>
      <c r="Q211" s="8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 s="2"/>
      <c r="B212" s="18" t="s">
        <v>259</v>
      </c>
      <c r="C212" s="1" t="s">
        <v>82</v>
      </c>
      <c r="D212" s="2"/>
      <c r="E212" s="33">
        <v>18096</v>
      </c>
      <c r="F212" s="7"/>
      <c r="G212" s="71">
        <v>213267</v>
      </c>
      <c r="H212" s="70">
        <f>(+E212*1000)/G212</f>
        <v>84.8513834770499</v>
      </c>
      <c r="I212" s="71">
        <v>8</v>
      </c>
      <c r="J212" s="71">
        <v>329</v>
      </c>
      <c r="K212" s="7"/>
      <c r="L212" s="7"/>
      <c r="M212" s="8"/>
      <c r="O212" s="8"/>
      <c r="Q212" s="8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 s="2"/>
      <c r="B213" s="6" t="s">
        <v>147</v>
      </c>
      <c r="C213" s="1" t="s">
        <v>148</v>
      </c>
      <c r="D213" s="2"/>
      <c r="E213" s="33">
        <v>37802</v>
      </c>
      <c r="F213" s="7"/>
      <c r="G213" s="71">
        <v>240932</v>
      </c>
      <c r="H213" s="70">
        <f>(+E213*1000)/G213</f>
        <v>156.89904205335947</v>
      </c>
      <c r="I213" s="71">
        <v>9</v>
      </c>
      <c r="J213" s="71">
        <v>186</v>
      </c>
      <c r="K213" s="7"/>
      <c r="L213" s="7"/>
      <c r="M213" s="8"/>
      <c r="O213" s="8"/>
      <c r="Q213" s="8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 s="2"/>
      <c r="B214" s="21"/>
      <c r="C214" s="2"/>
      <c r="D214" s="2"/>
      <c r="E214" s="33"/>
      <c r="F214" s="7"/>
      <c r="G214" s="71"/>
      <c r="H214" s="70"/>
      <c r="I214" s="34"/>
      <c r="J214" s="34"/>
      <c r="K214" s="7"/>
      <c r="L214" s="7"/>
      <c r="M214" s="8"/>
      <c r="O214" s="8"/>
      <c r="Q214" s="8"/>
      <c r="R214"/>
      <c r="S214"/>
      <c r="T214"/>
      <c r="U214"/>
      <c r="V214"/>
      <c r="W214"/>
      <c r="X214"/>
      <c r="Y214"/>
      <c r="Z214"/>
      <c r="AA214"/>
      <c r="AB214"/>
    </row>
    <row r="215" spans="1:28" s="55" customFormat="1" ht="12.75">
      <c r="A215" s="47"/>
      <c r="B215" s="59"/>
      <c r="C215" s="42" t="s">
        <v>30</v>
      </c>
      <c r="D215" s="47"/>
      <c r="E215" s="48">
        <v>59246</v>
      </c>
      <c r="F215" s="49"/>
      <c r="G215" s="50">
        <v>819481</v>
      </c>
      <c r="H215" s="69">
        <f>(+E215*1000)/G215</f>
        <v>72.29697820937886</v>
      </c>
      <c r="I215" s="50">
        <v>35</v>
      </c>
      <c r="J215" s="50">
        <v>885</v>
      </c>
      <c r="K215" s="49"/>
      <c r="L215" s="49"/>
      <c r="Q215" s="58"/>
      <c r="R215"/>
      <c r="S215"/>
      <c r="T215"/>
      <c r="U215"/>
      <c r="V215"/>
      <c r="W215"/>
      <c r="X215"/>
      <c r="Y215"/>
      <c r="Z215"/>
      <c r="AA215"/>
      <c r="AB215"/>
    </row>
    <row r="216" spans="1:28" s="55" customFormat="1" ht="12.75">
      <c r="A216" s="2"/>
      <c r="B216" s="21"/>
      <c r="C216" s="2"/>
      <c r="D216" s="2"/>
      <c r="E216" s="33"/>
      <c r="F216" s="7"/>
      <c r="G216" s="34"/>
      <c r="H216" s="70"/>
      <c r="I216" s="34"/>
      <c r="J216" s="34"/>
      <c r="K216" s="7"/>
      <c r="L216" s="7"/>
      <c r="M216" s="8"/>
      <c r="N216" s="3"/>
      <c r="O216" s="8"/>
      <c r="P216" s="3"/>
      <c r="Q216" s="8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 s="2"/>
      <c r="B217" s="18" t="s">
        <v>260</v>
      </c>
      <c r="C217" s="1" t="s">
        <v>103</v>
      </c>
      <c r="D217" s="2"/>
      <c r="E217" s="33">
        <v>8562</v>
      </c>
      <c r="F217" s="7"/>
      <c r="G217" s="34">
        <v>142850</v>
      </c>
      <c r="H217" s="70">
        <f>(+E217*1000)/G217</f>
        <v>59.936996849842494</v>
      </c>
      <c r="I217" s="71">
        <v>9</v>
      </c>
      <c r="J217" s="71">
        <v>175</v>
      </c>
      <c r="K217" s="7"/>
      <c r="L217" s="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 s="2"/>
      <c r="B218" s="18" t="s">
        <v>261</v>
      </c>
      <c r="C218" s="1" t="s">
        <v>87</v>
      </c>
      <c r="D218" s="2"/>
      <c r="E218" s="33">
        <v>15833</v>
      </c>
      <c r="F218" s="7"/>
      <c r="G218" s="71">
        <v>205437</v>
      </c>
      <c r="H218" s="70">
        <f>(+E218*1000)/G218</f>
        <v>77.06985596557583</v>
      </c>
      <c r="I218" s="71">
        <v>10</v>
      </c>
      <c r="J218" s="71">
        <v>297</v>
      </c>
      <c r="K218" s="7"/>
      <c r="L218" s="7"/>
      <c r="M218" s="8"/>
      <c r="O218" s="8"/>
      <c r="Q218" s="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 s="2"/>
      <c r="B219" s="18" t="s">
        <v>262</v>
      </c>
      <c r="C219" s="1" t="s">
        <v>86</v>
      </c>
      <c r="D219" s="2"/>
      <c r="E219" s="33">
        <v>34851</v>
      </c>
      <c r="F219" s="7"/>
      <c r="G219" s="71">
        <v>471194</v>
      </c>
      <c r="H219" s="70">
        <f>(+E219*1000)/G219</f>
        <v>73.96316591467634</v>
      </c>
      <c r="I219" s="71">
        <v>16</v>
      </c>
      <c r="J219" s="71">
        <v>413</v>
      </c>
      <c r="K219" s="7"/>
      <c r="L219" s="7"/>
      <c r="M219" s="8"/>
      <c r="O219" s="8"/>
      <c r="Q219" s="8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 s="13"/>
      <c r="B220" s="23"/>
      <c r="C220" s="13"/>
      <c r="D220" s="13"/>
      <c r="E220" s="39"/>
      <c r="F220" s="40"/>
      <c r="G220" s="71"/>
      <c r="H220" s="70"/>
      <c r="I220" s="41"/>
      <c r="J220" s="41"/>
      <c r="K220" s="40"/>
      <c r="L220" s="7"/>
      <c r="R220"/>
      <c r="S220"/>
      <c r="T220"/>
      <c r="U220"/>
      <c r="V220"/>
      <c r="W220"/>
      <c r="X220"/>
      <c r="Y220"/>
      <c r="Z220"/>
      <c r="AA220"/>
      <c r="AB220"/>
    </row>
    <row r="221" spans="1:28" s="55" customFormat="1" ht="12.75">
      <c r="A221" s="47"/>
      <c r="B221" s="59"/>
      <c r="C221" s="42" t="s">
        <v>31</v>
      </c>
      <c r="D221" s="47"/>
      <c r="E221" s="48">
        <v>8260</v>
      </c>
      <c r="F221" s="49"/>
      <c r="G221" s="61">
        <v>98800</v>
      </c>
      <c r="H221" s="69">
        <f>(+E221*1000)/G221</f>
        <v>83.60323886639677</v>
      </c>
      <c r="I221" s="50">
        <v>10</v>
      </c>
      <c r="J221" s="50">
        <v>133</v>
      </c>
      <c r="K221" s="49"/>
      <c r="L221" s="49"/>
      <c r="M221" s="58"/>
      <c r="O221" s="58"/>
      <c r="Q221" s="58"/>
      <c r="R221"/>
      <c r="S221"/>
      <c r="T221"/>
      <c r="U221"/>
      <c r="V221"/>
      <c r="W221"/>
      <c r="X221"/>
      <c r="Y221"/>
      <c r="Z221"/>
      <c r="AA221"/>
      <c r="AB221"/>
    </row>
    <row r="222" spans="1:28" s="55" customFormat="1" ht="12.75">
      <c r="A222" s="2"/>
      <c r="B222" s="21"/>
      <c r="C222" s="2"/>
      <c r="D222" s="2"/>
      <c r="E222" s="33"/>
      <c r="F222" s="7"/>
      <c r="G222" s="34"/>
      <c r="H222" s="70"/>
      <c r="I222" s="34"/>
      <c r="J222" s="34"/>
      <c r="K222" s="7"/>
      <c r="L222" s="7"/>
      <c r="M222" s="3"/>
      <c r="N222" s="3"/>
      <c r="O222" s="3"/>
      <c r="P222" s="3"/>
      <c r="Q222" s="8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 s="2"/>
      <c r="B223" s="6" t="s">
        <v>149</v>
      </c>
      <c r="C223" s="1" t="s">
        <v>178</v>
      </c>
      <c r="D223" s="2"/>
      <c r="E223" s="33">
        <v>8260</v>
      </c>
      <c r="F223" s="7"/>
      <c r="G223" s="34">
        <v>98800</v>
      </c>
      <c r="H223" s="70">
        <f>(+E223*1000)/G223</f>
        <v>83.60323886639677</v>
      </c>
      <c r="I223" s="71">
        <v>10</v>
      </c>
      <c r="J223" s="71">
        <v>133</v>
      </c>
      <c r="K223" s="7"/>
      <c r="L223" s="7"/>
      <c r="M223" s="8"/>
      <c r="O223" s="8"/>
      <c r="Q223" s="8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 s="2"/>
      <c r="B224" s="21"/>
      <c r="C224" s="2"/>
      <c r="D224" s="2"/>
      <c r="E224" s="33"/>
      <c r="F224" s="7"/>
      <c r="G224" s="71"/>
      <c r="H224" s="70"/>
      <c r="I224" s="34"/>
      <c r="J224" s="34"/>
      <c r="K224" s="7"/>
      <c r="L224" s="7"/>
      <c r="M224" s="8"/>
      <c r="O224" s="8"/>
      <c r="Q224" s="8"/>
      <c r="R224"/>
      <c r="S224"/>
      <c r="T224"/>
      <c r="U224"/>
      <c r="V224"/>
      <c r="W224"/>
      <c r="X224"/>
      <c r="Y224"/>
      <c r="Z224"/>
      <c r="AA224"/>
      <c r="AB224"/>
    </row>
    <row r="225" spans="1:28" s="55" customFormat="1" ht="12.75">
      <c r="A225" s="47"/>
      <c r="B225" s="59"/>
      <c r="C225" s="42" t="s">
        <v>32</v>
      </c>
      <c r="D225" s="47"/>
      <c r="E225" s="48">
        <v>9055</v>
      </c>
      <c r="F225" s="49"/>
      <c r="G225" s="50">
        <v>163674</v>
      </c>
      <c r="H225" s="69">
        <f>(+E225*1000)/G225</f>
        <v>55.32338673216271</v>
      </c>
      <c r="I225" s="50">
        <v>13</v>
      </c>
      <c r="J225" s="50">
        <v>285</v>
      </c>
      <c r="K225" s="49"/>
      <c r="L225" s="49"/>
      <c r="Q225" s="58"/>
      <c r="R225"/>
      <c r="S225"/>
      <c r="T225"/>
      <c r="U225"/>
      <c r="V225"/>
      <c r="W225"/>
      <c r="X225"/>
      <c r="Y225"/>
      <c r="Z225"/>
      <c r="AA225"/>
      <c r="AB225"/>
    </row>
    <row r="226" spans="1:28" s="55" customFormat="1" ht="12.75">
      <c r="A226" s="2"/>
      <c r="B226" s="21"/>
      <c r="C226" s="2"/>
      <c r="D226" s="2"/>
      <c r="E226" s="33"/>
      <c r="F226" s="7"/>
      <c r="G226" s="34"/>
      <c r="H226" s="70"/>
      <c r="I226" s="34"/>
      <c r="J226" s="34"/>
      <c r="K226" s="7"/>
      <c r="L226" s="7"/>
      <c r="M226" s="8"/>
      <c r="N226" s="3"/>
      <c r="O226" s="8"/>
      <c r="P226" s="3"/>
      <c r="Q226" s="8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 s="2"/>
      <c r="B227" s="18" t="s">
        <v>263</v>
      </c>
      <c r="C227" s="1" t="s">
        <v>89</v>
      </c>
      <c r="D227" s="2"/>
      <c r="E227" s="33">
        <v>9055</v>
      </c>
      <c r="F227" s="7"/>
      <c r="G227" s="34">
        <v>163674</v>
      </c>
      <c r="H227" s="70">
        <f>(+E227*1000)/G227</f>
        <v>55.32338673216271</v>
      </c>
      <c r="I227" s="71">
        <v>13</v>
      </c>
      <c r="J227" s="71">
        <v>285</v>
      </c>
      <c r="K227" s="7"/>
      <c r="L227" s="7"/>
      <c r="Q227" s="8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 s="2"/>
      <c r="B228" s="21"/>
      <c r="C228" s="2"/>
      <c r="D228" s="2"/>
      <c r="E228" s="33"/>
      <c r="F228" s="7"/>
      <c r="G228" s="71"/>
      <c r="H228" s="70"/>
      <c r="I228" s="74"/>
      <c r="J228" s="74"/>
      <c r="K228" s="7"/>
      <c r="L228" s="7"/>
      <c r="M228" s="8"/>
      <c r="O228" s="8"/>
      <c r="Q228" s="8"/>
      <c r="R228"/>
      <c r="S228"/>
      <c r="T228"/>
      <c r="U228"/>
      <c r="V228"/>
      <c r="W228"/>
      <c r="X228"/>
      <c r="Y228"/>
      <c r="Z228"/>
      <c r="AA228"/>
      <c r="AB228"/>
    </row>
    <row r="229" spans="1:28" s="55" customFormat="1" ht="12.75">
      <c r="A229" s="47"/>
      <c r="B229" s="59"/>
      <c r="C229" s="42" t="s">
        <v>33</v>
      </c>
      <c r="D229" s="47"/>
      <c r="E229" s="48">
        <v>24807</v>
      </c>
      <c r="F229" s="49"/>
      <c r="G229" s="76">
        <v>266487</v>
      </c>
      <c r="H229" s="69">
        <f>(+E229*1000)/G229</f>
        <v>93.08896869265668</v>
      </c>
      <c r="I229" s="50">
        <v>21</v>
      </c>
      <c r="J229" s="50">
        <v>294</v>
      </c>
      <c r="K229" s="49"/>
      <c r="L229" s="49"/>
      <c r="M229" s="58"/>
      <c r="O229" s="58"/>
      <c r="Q229" s="58"/>
      <c r="R229"/>
      <c r="S229"/>
      <c r="T229"/>
      <c r="U229"/>
      <c r="V229"/>
      <c r="W229"/>
      <c r="X229"/>
      <c r="Y229"/>
      <c r="Z229"/>
      <c r="AA229"/>
      <c r="AB229"/>
    </row>
    <row r="230" spans="1:28" s="55" customFormat="1" ht="12.75">
      <c r="A230" s="2"/>
      <c r="B230" s="21"/>
      <c r="C230" s="2"/>
      <c r="D230" s="2"/>
      <c r="E230" s="33"/>
      <c r="F230" s="7"/>
      <c r="G230" s="34"/>
      <c r="H230" s="70"/>
      <c r="I230" s="34"/>
      <c r="J230" s="34"/>
      <c r="K230" s="7"/>
      <c r="L230" s="7"/>
      <c r="M230" s="8"/>
      <c r="N230" s="3"/>
      <c r="O230" s="8"/>
      <c r="P230" s="3"/>
      <c r="Q230" s="8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 s="2"/>
      <c r="B231" s="18" t="s">
        <v>264</v>
      </c>
      <c r="C231" s="1" t="s">
        <v>104</v>
      </c>
      <c r="D231" s="2"/>
      <c r="E231" s="33">
        <v>8489</v>
      </c>
      <c r="F231" s="7"/>
      <c r="G231" s="34">
        <v>102584</v>
      </c>
      <c r="H231" s="70">
        <f>(+E231*1000)/G231</f>
        <v>82.75169617094284</v>
      </c>
      <c r="I231" s="71">
        <v>11</v>
      </c>
      <c r="J231" s="71">
        <v>100</v>
      </c>
      <c r="K231" s="7"/>
      <c r="L231" s="7"/>
      <c r="M231" s="8"/>
      <c r="O231" s="8"/>
      <c r="Q231" s="8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 s="2"/>
      <c r="B232" s="20" t="s">
        <v>265</v>
      </c>
      <c r="C232" s="12" t="s">
        <v>90</v>
      </c>
      <c r="D232" s="13"/>
      <c r="E232" s="39">
        <v>16318</v>
      </c>
      <c r="F232" s="40"/>
      <c r="G232" s="71">
        <v>163903</v>
      </c>
      <c r="H232" s="70">
        <f>(+E232*1000)/G232</f>
        <v>99.55888543833854</v>
      </c>
      <c r="I232" s="71">
        <v>10</v>
      </c>
      <c r="J232" s="71">
        <v>194</v>
      </c>
      <c r="K232" s="40"/>
      <c r="L232" s="7"/>
      <c r="M232" s="8"/>
      <c r="O232" s="8"/>
      <c r="Q232" s="8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 s="16"/>
      <c r="B233" s="24"/>
      <c r="C233" s="16"/>
      <c r="D233" s="16"/>
      <c r="E233" s="36"/>
      <c r="F233" s="37"/>
      <c r="G233" s="72"/>
      <c r="H233" s="73"/>
      <c r="I233" s="77"/>
      <c r="J233" s="77"/>
      <c r="K233" s="40"/>
      <c r="L233" s="7"/>
      <c r="Q233" s="8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 s="13"/>
      <c r="B234" s="13"/>
      <c r="C234" s="13"/>
      <c r="D234" s="13"/>
      <c r="E234" s="40"/>
      <c r="F234" s="40"/>
      <c r="G234" s="74"/>
      <c r="H234" s="78"/>
      <c r="I234" s="74"/>
      <c r="J234" s="74"/>
      <c r="K234" s="40"/>
      <c r="L234" s="7"/>
      <c r="Q234" s="8"/>
      <c r="R234"/>
      <c r="S234"/>
      <c r="T234"/>
      <c r="U234"/>
      <c r="V234"/>
      <c r="W234"/>
      <c r="X234"/>
      <c r="Y234"/>
      <c r="Z234"/>
      <c r="AA234"/>
      <c r="AB234"/>
    </row>
    <row r="235" spans="1:28" ht="14.25">
      <c r="A235" s="2"/>
      <c r="B235" s="2"/>
      <c r="C235" s="2"/>
      <c r="D235" s="2"/>
      <c r="E235" s="28"/>
      <c r="F235" s="28"/>
      <c r="H235" s="79"/>
      <c r="K235" s="28"/>
      <c r="L235" s="7"/>
      <c r="Q235" s="8"/>
      <c r="R235"/>
      <c r="S235"/>
      <c r="T235"/>
      <c r="U235"/>
      <c r="V235"/>
      <c r="W235"/>
      <c r="X235"/>
      <c r="Y235"/>
      <c r="Z235"/>
      <c r="AA235"/>
      <c r="AB235"/>
    </row>
    <row r="236" spans="1:28" ht="14.25">
      <c r="A236" s="2"/>
      <c r="B236" s="2"/>
      <c r="C236" s="2"/>
      <c r="D236" s="2"/>
      <c r="E236" s="28"/>
      <c r="F236" s="28"/>
      <c r="H236" s="79"/>
      <c r="K236" s="28"/>
      <c r="L236" s="7"/>
      <c r="M236" s="8"/>
      <c r="O236" s="8"/>
      <c r="Q236" s="8"/>
      <c r="R236"/>
      <c r="S236"/>
      <c r="T236"/>
      <c r="U236"/>
      <c r="V236"/>
      <c r="W236"/>
      <c r="X236"/>
      <c r="Y236"/>
      <c r="Z236"/>
      <c r="AA236"/>
      <c r="AB236"/>
    </row>
    <row r="237" spans="1:28" ht="14.25">
      <c r="A237" s="2"/>
      <c r="B237" s="2"/>
      <c r="C237" s="2"/>
      <c r="D237" s="2"/>
      <c r="E237" s="28"/>
      <c r="F237" s="28"/>
      <c r="H237" s="80"/>
      <c r="K237" s="28"/>
      <c r="L237" s="7"/>
      <c r="Q237" s="8"/>
      <c r="R237"/>
      <c r="S237"/>
      <c r="T237"/>
      <c r="U237"/>
      <c r="V237"/>
      <c r="W237"/>
      <c r="X237"/>
      <c r="Y237"/>
      <c r="Z237"/>
      <c r="AA237"/>
      <c r="AB237"/>
    </row>
    <row r="238" spans="1:28" ht="14.25">
      <c r="A238" s="2"/>
      <c r="B238" s="2"/>
      <c r="C238" s="2"/>
      <c r="D238" s="2"/>
      <c r="E238" s="28"/>
      <c r="F238" s="28"/>
      <c r="G238" s="28"/>
      <c r="H238" s="79"/>
      <c r="I238" s="28"/>
      <c r="J238" s="28"/>
      <c r="K238" s="28"/>
      <c r="L238" s="7"/>
      <c r="M238" s="8"/>
      <c r="O238" s="8"/>
      <c r="Q238" s="8"/>
      <c r="R238"/>
      <c r="S238"/>
      <c r="T238"/>
      <c r="U238"/>
      <c r="V238"/>
      <c r="W238"/>
      <c r="X238"/>
      <c r="Y238"/>
      <c r="Z238"/>
      <c r="AA238"/>
      <c r="AB238"/>
    </row>
    <row r="239" spans="1:28" ht="14.25">
      <c r="A239" s="2"/>
      <c r="B239" s="2"/>
      <c r="C239" s="2"/>
      <c r="D239" s="2"/>
      <c r="E239" s="28"/>
      <c r="F239" s="28"/>
      <c r="G239" s="28"/>
      <c r="H239" s="79"/>
      <c r="I239" s="28"/>
      <c r="J239" s="28"/>
      <c r="K239" s="28"/>
      <c r="L239" s="7"/>
      <c r="Q239" s="8"/>
      <c r="R239"/>
      <c r="S239"/>
      <c r="T239"/>
      <c r="U239"/>
      <c r="V239"/>
      <c r="W239"/>
      <c r="X239"/>
      <c r="Y239"/>
      <c r="Z239"/>
      <c r="AA239"/>
      <c r="AB239"/>
    </row>
    <row r="240" spans="1:28" ht="14.25">
      <c r="A240" s="2"/>
      <c r="B240" s="2"/>
      <c r="C240" s="2"/>
      <c r="D240" s="2"/>
      <c r="E240" s="28"/>
      <c r="F240" s="28"/>
      <c r="G240" s="28"/>
      <c r="H240" s="79"/>
      <c r="I240" s="28"/>
      <c r="J240" s="28"/>
      <c r="K240" s="28"/>
      <c r="L240" s="7"/>
      <c r="M240" s="8"/>
      <c r="O240" s="8"/>
      <c r="Q240" s="8"/>
      <c r="R240"/>
      <c r="S240"/>
      <c r="T240"/>
      <c r="U240"/>
      <c r="V240"/>
      <c r="W240"/>
      <c r="X240"/>
      <c r="Y240"/>
      <c r="Z240"/>
      <c r="AA240"/>
      <c r="AB240"/>
    </row>
    <row r="241" spans="1:28" ht="14.25">
      <c r="A241" s="2"/>
      <c r="B241" s="2"/>
      <c r="C241" s="2"/>
      <c r="D241" s="2"/>
      <c r="E241" s="28"/>
      <c r="F241" s="28"/>
      <c r="G241" s="28"/>
      <c r="H241" s="79"/>
      <c r="I241" s="28"/>
      <c r="J241" s="28"/>
      <c r="K241" s="28"/>
      <c r="L241" s="7"/>
      <c r="Q241" s="8"/>
      <c r="R241"/>
      <c r="S241"/>
      <c r="T241"/>
      <c r="U241"/>
      <c r="V241"/>
      <c r="W241"/>
      <c r="X241"/>
      <c r="Y241"/>
      <c r="Z241"/>
      <c r="AA241"/>
      <c r="AB241"/>
    </row>
    <row r="242" spans="1:28" ht="14.25">
      <c r="A242" s="2"/>
      <c r="B242" s="2"/>
      <c r="C242" s="2"/>
      <c r="D242" s="2"/>
      <c r="E242" s="28"/>
      <c r="F242" s="28"/>
      <c r="G242" s="28"/>
      <c r="H242" s="79"/>
      <c r="I242" s="28"/>
      <c r="J242" s="28"/>
      <c r="K242" s="28"/>
      <c r="L242" s="7"/>
      <c r="M242" s="8"/>
      <c r="O242" s="8"/>
      <c r="Q242" s="8"/>
      <c r="R242"/>
      <c r="S242"/>
      <c r="T242"/>
      <c r="U242"/>
      <c r="V242"/>
      <c r="W242"/>
      <c r="X242"/>
      <c r="Y242"/>
      <c r="Z242"/>
      <c r="AA242"/>
      <c r="AB242"/>
    </row>
    <row r="243" spans="1:28" ht="14.25">
      <c r="A243" s="2"/>
      <c r="B243" s="2"/>
      <c r="C243" s="2"/>
      <c r="D243" s="2"/>
      <c r="E243" s="28"/>
      <c r="F243" s="28"/>
      <c r="G243" s="28"/>
      <c r="H243" s="79"/>
      <c r="I243" s="28"/>
      <c r="J243" s="28"/>
      <c r="K243" s="28"/>
      <c r="L243" s="7"/>
      <c r="M243" s="8"/>
      <c r="O243" s="8"/>
      <c r="Q243" s="8"/>
      <c r="R243"/>
      <c r="S243"/>
      <c r="T243"/>
      <c r="U243"/>
      <c r="V243"/>
      <c r="W243"/>
      <c r="X243"/>
      <c r="Y243"/>
      <c r="Z243"/>
      <c r="AA243"/>
      <c r="AB243"/>
    </row>
    <row r="244" spans="1:28" ht="14.25">
      <c r="A244" s="2"/>
      <c r="B244" s="2"/>
      <c r="C244" s="2"/>
      <c r="D244" s="2"/>
      <c r="E244" s="28"/>
      <c r="F244" s="28"/>
      <c r="G244" s="28"/>
      <c r="H244" s="79"/>
      <c r="I244" s="28"/>
      <c r="J244" s="28"/>
      <c r="K244" s="28"/>
      <c r="L244" s="7"/>
      <c r="Q244" s="8"/>
      <c r="R244"/>
      <c r="S244"/>
      <c r="T244"/>
      <c r="U244"/>
      <c r="V244"/>
      <c r="W244"/>
      <c r="X244"/>
      <c r="Y244"/>
      <c r="Z244"/>
      <c r="AA244"/>
      <c r="AB244"/>
    </row>
    <row r="245" spans="1:28" ht="14.25">
      <c r="A245" s="2"/>
      <c r="B245" s="2"/>
      <c r="C245" s="2"/>
      <c r="D245" s="2"/>
      <c r="E245" s="28"/>
      <c r="F245" s="28"/>
      <c r="G245" s="28"/>
      <c r="H245" s="79"/>
      <c r="I245" s="28"/>
      <c r="J245" s="28"/>
      <c r="K245" s="28"/>
      <c r="L245" s="7"/>
      <c r="M245" s="8"/>
      <c r="O245" s="8"/>
      <c r="Q245" s="8"/>
      <c r="R245"/>
      <c r="S245"/>
      <c r="T245"/>
      <c r="U245"/>
      <c r="V245"/>
      <c r="W245"/>
      <c r="X245"/>
      <c r="Y245"/>
      <c r="Z245"/>
      <c r="AA245"/>
      <c r="AB245"/>
    </row>
    <row r="246" spans="1:28" ht="14.25">
      <c r="A246" s="2"/>
      <c r="B246" s="2"/>
      <c r="C246" s="2"/>
      <c r="D246" s="2"/>
      <c r="E246" s="28"/>
      <c r="F246" s="28"/>
      <c r="G246" s="28"/>
      <c r="H246" s="79"/>
      <c r="I246" s="28"/>
      <c r="J246" s="28"/>
      <c r="K246" s="28"/>
      <c r="L246" s="7"/>
      <c r="Q246" s="8"/>
      <c r="R246"/>
      <c r="S246"/>
      <c r="T246"/>
      <c r="U246"/>
      <c r="V246"/>
      <c r="W246"/>
      <c r="X246"/>
      <c r="Y246"/>
      <c r="Z246"/>
      <c r="AA246"/>
      <c r="AB246"/>
    </row>
    <row r="247" spans="1:28" ht="14.25">
      <c r="A247" s="2"/>
      <c r="B247" s="2"/>
      <c r="C247" s="2"/>
      <c r="D247" s="2"/>
      <c r="E247" s="28"/>
      <c r="F247" s="28"/>
      <c r="G247" s="28"/>
      <c r="H247" s="79"/>
      <c r="I247" s="28"/>
      <c r="J247" s="28"/>
      <c r="K247" s="28"/>
      <c r="L247" s="7"/>
      <c r="M247" s="8"/>
      <c r="O247" s="8"/>
      <c r="Q247" s="8"/>
      <c r="R247"/>
      <c r="S247"/>
      <c r="T247"/>
      <c r="U247"/>
      <c r="V247"/>
      <c r="W247"/>
      <c r="X247"/>
      <c r="Y247"/>
      <c r="Z247"/>
      <c r="AA247"/>
      <c r="AB247"/>
    </row>
    <row r="248" spans="1:28" ht="14.25">
      <c r="A248" s="2"/>
      <c r="B248" s="2"/>
      <c r="C248" s="2"/>
      <c r="D248" s="2"/>
      <c r="E248" s="28"/>
      <c r="F248" s="28"/>
      <c r="G248" s="28"/>
      <c r="H248" s="80"/>
      <c r="I248" s="28"/>
      <c r="J248" s="28"/>
      <c r="K248" s="28"/>
      <c r="L248" s="7"/>
      <c r="M248" s="8"/>
      <c r="O248" s="8"/>
      <c r="Q248" s="8"/>
      <c r="R248"/>
      <c r="S248"/>
      <c r="T248"/>
      <c r="U248"/>
      <c r="V248"/>
      <c r="W248"/>
      <c r="X248"/>
      <c r="Y248"/>
      <c r="Z248"/>
      <c r="AA248"/>
      <c r="AB248"/>
    </row>
    <row r="249" spans="1:28" ht="14.25">
      <c r="A249" s="2"/>
      <c r="B249" s="2"/>
      <c r="C249" s="10"/>
      <c r="D249" s="2"/>
      <c r="E249" s="29"/>
      <c r="F249" s="29"/>
      <c r="G249" s="29"/>
      <c r="H249" s="79"/>
      <c r="I249" s="28"/>
      <c r="J249" s="28"/>
      <c r="K249" s="28"/>
      <c r="L249" s="7"/>
      <c r="M249" s="8"/>
      <c r="O249" s="8"/>
      <c r="Q249" s="8"/>
      <c r="R249"/>
      <c r="S249"/>
      <c r="T249"/>
      <c r="U249"/>
      <c r="V249"/>
      <c r="W249"/>
      <c r="X249"/>
      <c r="Y249"/>
      <c r="Z249"/>
      <c r="AA249"/>
      <c r="AB249"/>
    </row>
    <row r="250" spans="1:28" ht="14.25">
      <c r="A250" s="2"/>
      <c r="B250" s="2"/>
      <c r="C250" s="2"/>
      <c r="D250" s="2"/>
      <c r="E250" s="28"/>
      <c r="F250" s="28"/>
      <c r="G250" s="28"/>
      <c r="H250" s="80"/>
      <c r="I250" s="28"/>
      <c r="J250" s="28"/>
      <c r="K250" s="28"/>
      <c r="L250" s="7"/>
      <c r="R250"/>
      <c r="S250"/>
      <c r="T250"/>
      <c r="U250"/>
      <c r="V250"/>
      <c r="W250"/>
      <c r="X250"/>
      <c r="Y250"/>
      <c r="Z250"/>
      <c r="AA250"/>
      <c r="AB250"/>
    </row>
    <row r="251" spans="1:28" ht="14.25">
      <c r="A251" s="2"/>
      <c r="B251" s="2"/>
      <c r="C251" s="2"/>
      <c r="D251" s="2"/>
      <c r="E251" s="28"/>
      <c r="F251" s="28"/>
      <c r="G251" s="28"/>
      <c r="H251" s="80"/>
      <c r="I251" s="28"/>
      <c r="J251" s="28"/>
      <c r="K251" s="28"/>
      <c r="L251" s="7"/>
      <c r="R251"/>
      <c r="S251"/>
      <c r="T251"/>
      <c r="U251"/>
      <c r="V251"/>
      <c r="W251"/>
      <c r="X251"/>
      <c r="Y251"/>
      <c r="Z251"/>
      <c r="AA251"/>
      <c r="AB251"/>
    </row>
    <row r="252" spans="1:28" ht="14.25">
      <c r="A252" s="2"/>
      <c r="B252" s="2"/>
      <c r="C252" s="7"/>
      <c r="D252" s="7"/>
      <c r="E252" s="28"/>
      <c r="F252" s="28"/>
      <c r="G252" s="28"/>
      <c r="H252" s="80"/>
      <c r="I252" s="28"/>
      <c r="J252" s="28"/>
      <c r="K252" s="28"/>
      <c r="L252" s="7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4.25">
      <c r="A253" s="2"/>
      <c r="B253" s="2"/>
      <c r="C253" s="2"/>
      <c r="D253" s="2"/>
      <c r="E253" s="28"/>
      <c r="F253" s="28"/>
      <c r="G253" s="28"/>
      <c r="H253" s="80"/>
      <c r="I253" s="28"/>
      <c r="J253" s="28"/>
      <c r="K253" s="28"/>
      <c r="L253" s="7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4.25">
      <c r="A254" s="2"/>
      <c r="B254" s="10"/>
      <c r="C254" s="7"/>
      <c r="D254" s="7"/>
      <c r="E254" s="28"/>
      <c r="F254" s="28"/>
      <c r="G254" s="28"/>
      <c r="H254" s="80"/>
      <c r="I254" s="28"/>
      <c r="J254" s="28"/>
      <c r="K254" s="28"/>
      <c r="L254" s="7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4.25">
      <c r="A255" s="2"/>
      <c r="B255" s="2"/>
      <c r="C255" s="2"/>
      <c r="D255" s="2"/>
      <c r="E255" s="28"/>
      <c r="F255" s="28"/>
      <c r="G255" s="28"/>
      <c r="H255" s="80"/>
      <c r="I255" s="28"/>
      <c r="J255" s="28"/>
      <c r="K255" s="28"/>
      <c r="L255" s="7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4.25">
      <c r="A256" s="2"/>
      <c r="B256" s="2"/>
      <c r="C256" s="7"/>
      <c r="D256" s="7"/>
      <c r="E256" s="28"/>
      <c r="F256" s="28"/>
      <c r="G256" s="28"/>
      <c r="H256" s="80"/>
      <c r="I256" s="28"/>
      <c r="J256" s="28"/>
      <c r="K256" s="28"/>
      <c r="L256" s="7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4.25">
      <c r="A257" s="2"/>
      <c r="B257" s="2"/>
      <c r="C257" s="2"/>
      <c r="D257" s="2"/>
      <c r="E257" s="28"/>
      <c r="F257" s="28"/>
      <c r="G257" s="28"/>
      <c r="H257" s="80"/>
      <c r="I257" s="28"/>
      <c r="J257" s="28"/>
      <c r="K257" s="28"/>
      <c r="L257" s="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4.25">
      <c r="A258" s="2"/>
      <c r="B258" s="2"/>
      <c r="C258" s="2"/>
      <c r="D258" s="2"/>
      <c r="E258" s="28"/>
      <c r="F258" s="28"/>
      <c r="G258" s="28"/>
      <c r="H258" s="80"/>
      <c r="I258" s="28"/>
      <c r="J258" s="28"/>
      <c r="K258" s="28"/>
      <c r="L258" s="7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4.25">
      <c r="A259" s="2"/>
      <c r="B259" s="2"/>
      <c r="C259" s="7"/>
      <c r="D259" s="7"/>
      <c r="E259" s="28"/>
      <c r="F259" s="28"/>
      <c r="G259" s="28"/>
      <c r="H259" s="80"/>
      <c r="I259" s="28"/>
      <c r="J259" s="28"/>
      <c r="K259" s="28"/>
      <c r="L259" s="7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4.25">
      <c r="A260" s="2"/>
      <c r="B260" s="2"/>
      <c r="C260" s="7"/>
      <c r="D260" s="7"/>
      <c r="E260" s="28"/>
      <c r="F260" s="28"/>
      <c r="G260" s="28"/>
      <c r="H260" s="80"/>
      <c r="I260" s="28"/>
      <c r="J260" s="28"/>
      <c r="K260" s="28"/>
      <c r="L260" s="7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4.25">
      <c r="A261" s="2"/>
      <c r="B261" s="2"/>
      <c r="C261" s="7"/>
      <c r="D261" s="7"/>
      <c r="E261" s="28"/>
      <c r="F261" s="28"/>
      <c r="G261" s="28"/>
      <c r="H261" s="80"/>
      <c r="I261" s="28"/>
      <c r="J261" s="28"/>
      <c r="K261" s="28"/>
      <c r="L261" s="7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 s="2"/>
      <c r="B262" s="2"/>
      <c r="C262" s="2"/>
      <c r="D262" s="2"/>
      <c r="E262" s="7"/>
      <c r="F262" s="7"/>
      <c r="G262" s="7"/>
      <c r="H262" s="81"/>
      <c r="I262" s="7"/>
      <c r="J262" s="7"/>
      <c r="K262" s="7"/>
      <c r="L262" s="7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 s="2"/>
      <c r="B263" s="10"/>
      <c r="C263" s="7"/>
      <c r="D263" s="7"/>
      <c r="E263" s="7"/>
      <c r="F263" s="7"/>
      <c r="G263" s="7"/>
      <c r="H263" s="81"/>
      <c r="I263" s="7"/>
      <c r="J263" s="7"/>
      <c r="K263" s="7"/>
      <c r="L263" s="7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 s="2"/>
      <c r="B264" s="2"/>
      <c r="C264" s="2"/>
      <c r="D264" s="2"/>
      <c r="E264" s="7"/>
      <c r="F264" s="7"/>
      <c r="G264" s="7"/>
      <c r="H264" s="81"/>
      <c r="I264" s="7"/>
      <c r="J264" s="7"/>
      <c r="K264" s="7"/>
      <c r="L264" s="7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 s="2"/>
      <c r="B265" s="2"/>
      <c r="C265" s="7"/>
      <c r="D265" s="7"/>
      <c r="E265" s="7"/>
      <c r="F265" s="7"/>
      <c r="G265" s="7"/>
      <c r="H265" s="81"/>
      <c r="I265" s="7"/>
      <c r="J265" s="7"/>
      <c r="K265" s="7"/>
      <c r="L265" s="7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 s="2"/>
      <c r="B266" s="2"/>
      <c r="C266" s="7"/>
      <c r="D266" s="7"/>
      <c r="E266" s="7"/>
      <c r="F266" s="7"/>
      <c r="G266" s="7"/>
      <c r="H266" s="81"/>
      <c r="I266" s="7"/>
      <c r="J266" s="7"/>
      <c r="K266" s="7"/>
      <c r="L266" s="7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 s="2"/>
      <c r="B267" s="2"/>
      <c r="C267" s="2"/>
      <c r="D267" s="2"/>
      <c r="E267" s="7"/>
      <c r="F267" s="7"/>
      <c r="G267" s="7"/>
      <c r="H267" s="81"/>
      <c r="I267" s="7"/>
      <c r="J267" s="7"/>
      <c r="K267" s="7"/>
      <c r="L267" s="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 s="2"/>
      <c r="B268" s="10"/>
      <c r="C268" s="7"/>
      <c r="D268" s="7"/>
      <c r="E268" s="7"/>
      <c r="F268" s="7"/>
      <c r="G268" s="7"/>
      <c r="H268" s="81"/>
      <c r="I268" s="7"/>
      <c r="J268" s="7"/>
      <c r="K268" s="7"/>
      <c r="L268" s="7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 s="2"/>
      <c r="B269" s="2"/>
      <c r="C269" s="2"/>
      <c r="D269" s="2"/>
      <c r="E269" s="7"/>
      <c r="F269" s="7"/>
      <c r="G269" s="7"/>
      <c r="H269" s="81"/>
      <c r="I269" s="7"/>
      <c r="J269" s="7"/>
      <c r="K269" s="7"/>
      <c r="L269" s="7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 s="2"/>
      <c r="B270" s="2"/>
      <c r="C270" s="7"/>
      <c r="D270" s="7"/>
      <c r="E270" s="7"/>
      <c r="F270" s="7"/>
      <c r="G270" s="7"/>
      <c r="H270" s="81"/>
      <c r="I270" s="7"/>
      <c r="J270" s="7"/>
      <c r="K270" s="7"/>
      <c r="L270" s="7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 s="2"/>
      <c r="B271" s="2"/>
      <c r="C271" s="7"/>
      <c r="D271" s="7"/>
      <c r="E271" s="7"/>
      <c r="F271" s="7"/>
      <c r="G271" s="7"/>
      <c r="H271" s="81"/>
      <c r="I271" s="7"/>
      <c r="J271" s="7"/>
      <c r="K271" s="7"/>
      <c r="L271" s="7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 s="2"/>
      <c r="B272" s="2"/>
      <c r="C272" s="2"/>
      <c r="D272" s="2"/>
      <c r="E272" s="7"/>
      <c r="F272" s="7"/>
      <c r="G272" s="7"/>
      <c r="H272" s="81"/>
      <c r="I272" s="7"/>
      <c r="J272" s="7"/>
      <c r="K272" s="7"/>
      <c r="L272" s="7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 s="2"/>
      <c r="B273" s="10"/>
      <c r="C273" s="7"/>
      <c r="D273" s="7"/>
      <c r="E273" s="7"/>
      <c r="F273" s="7"/>
      <c r="G273" s="7"/>
      <c r="H273" s="81"/>
      <c r="I273" s="7"/>
      <c r="J273" s="7"/>
      <c r="K273" s="7"/>
      <c r="L273" s="7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 s="2"/>
      <c r="B274" s="2"/>
      <c r="C274" s="2"/>
      <c r="D274" s="2"/>
      <c r="E274" s="7"/>
      <c r="F274" s="7"/>
      <c r="G274" s="7"/>
      <c r="H274" s="81"/>
      <c r="I274" s="7"/>
      <c r="J274" s="7"/>
      <c r="K274" s="7"/>
      <c r="L274" s="7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 s="2"/>
      <c r="B275" s="2"/>
      <c r="C275" s="7"/>
      <c r="D275" s="7"/>
      <c r="E275" s="7"/>
      <c r="F275" s="7"/>
      <c r="G275" s="7"/>
      <c r="H275" s="81"/>
      <c r="I275" s="7"/>
      <c r="J275" s="7"/>
      <c r="K275" s="7"/>
      <c r="L275" s="7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 s="2"/>
      <c r="B276" s="2"/>
      <c r="C276" s="7"/>
      <c r="D276" s="7"/>
      <c r="E276" s="7"/>
      <c r="F276" s="7"/>
      <c r="G276" s="7"/>
      <c r="H276" s="81"/>
      <c r="I276" s="7"/>
      <c r="J276" s="7"/>
      <c r="K276" s="7"/>
      <c r="L276" s="7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 s="2"/>
      <c r="B277" s="2"/>
      <c r="C277" s="7"/>
      <c r="D277" s="7"/>
      <c r="E277" s="7"/>
      <c r="F277" s="7"/>
      <c r="G277" s="7"/>
      <c r="H277" s="81"/>
      <c r="I277" s="7"/>
      <c r="J277" s="7"/>
      <c r="K277" s="7"/>
      <c r="L277" s="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 s="2"/>
      <c r="B278" s="2"/>
      <c r="C278" s="2"/>
      <c r="D278" s="2"/>
      <c r="E278" s="7"/>
      <c r="F278" s="7"/>
      <c r="G278" s="7"/>
      <c r="H278" s="81"/>
      <c r="I278" s="7"/>
      <c r="J278" s="7"/>
      <c r="K278" s="7"/>
      <c r="L278" s="7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 s="2"/>
      <c r="B279" s="10"/>
      <c r="C279" s="7"/>
      <c r="D279" s="7"/>
      <c r="E279" s="7"/>
      <c r="F279" s="7"/>
      <c r="G279" s="7"/>
      <c r="H279" s="81"/>
      <c r="I279" s="7"/>
      <c r="J279" s="7"/>
      <c r="K279" s="7"/>
      <c r="L279" s="2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 s="2"/>
      <c r="B280" s="2"/>
      <c r="C280" s="2"/>
      <c r="D280" s="2"/>
      <c r="E280" s="7"/>
      <c r="F280" s="82"/>
      <c r="G280" s="7"/>
      <c r="H280" s="81"/>
      <c r="I280" s="7"/>
      <c r="J280" s="7"/>
      <c r="K280" s="7"/>
      <c r="L280" s="2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 s="2"/>
      <c r="B281" s="2"/>
      <c r="C281" s="7"/>
      <c r="D281" s="7"/>
      <c r="E281" s="7"/>
      <c r="F281" s="7"/>
      <c r="G281" s="7"/>
      <c r="H281" s="81"/>
      <c r="I281" s="7"/>
      <c r="J281" s="7"/>
      <c r="K281" s="7"/>
      <c r="L281" s="2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 s="2"/>
      <c r="B282" s="2"/>
      <c r="C282" s="7"/>
      <c r="D282" s="7"/>
      <c r="E282" s="7"/>
      <c r="F282" s="7"/>
      <c r="G282" s="7"/>
      <c r="H282" s="81"/>
      <c r="I282" s="7"/>
      <c r="J282" s="7"/>
      <c r="K282" s="7"/>
      <c r="L282" s="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 s="2"/>
      <c r="B283" s="2"/>
      <c r="C283" s="7"/>
      <c r="D283" s="7"/>
      <c r="E283" s="7"/>
      <c r="F283" s="7"/>
      <c r="G283" s="7"/>
      <c r="H283" s="81"/>
      <c r="I283" s="7"/>
      <c r="J283" s="7"/>
      <c r="K283" s="7"/>
      <c r="L283" s="2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 s="2"/>
      <c r="B284" s="2"/>
      <c r="C284" s="7"/>
      <c r="D284" s="7"/>
      <c r="E284" s="7"/>
      <c r="F284" s="7"/>
      <c r="G284" s="7"/>
      <c r="H284" s="81"/>
      <c r="I284" s="7"/>
      <c r="J284" s="7"/>
      <c r="K284" s="7"/>
      <c r="L284" s="2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 s="2"/>
      <c r="B285" s="2"/>
      <c r="C285" s="7"/>
      <c r="D285" s="7"/>
      <c r="E285" s="7"/>
      <c r="F285" s="7"/>
      <c r="G285" s="7"/>
      <c r="H285" s="81"/>
      <c r="I285" s="7"/>
      <c r="J285" s="7"/>
      <c r="K285" s="7"/>
      <c r="L285" s="2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 s="2"/>
      <c r="B286" s="2"/>
      <c r="C286" s="7"/>
      <c r="D286" s="7"/>
      <c r="E286" s="7"/>
      <c r="F286" s="7"/>
      <c r="G286" s="7"/>
      <c r="H286" s="81"/>
      <c r="I286" s="7"/>
      <c r="J286" s="7"/>
      <c r="K286" s="7"/>
      <c r="L286" s="2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 s="2"/>
      <c r="B287" s="2"/>
      <c r="C287" s="2"/>
      <c r="D287" s="2"/>
      <c r="E287" s="7"/>
      <c r="F287" s="7"/>
      <c r="G287" s="7"/>
      <c r="H287" s="81"/>
      <c r="I287" s="7"/>
      <c r="J287" s="7"/>
      <c r="K287" s="7"/>
      <c r="L287" s="2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 s="2"/>
      <c r="B288" s="10"/>
      <c r="C288" s="7"/>
      <c r="D288" s="7"/>
      <c r="E288" s="7"/>
      <c r="F288" s="7"/>
      <c r="G288" s="7"/>
      <c r="H288" s="81"/>
      <c r="I288" s="7"/>
      <c r="J288" s="7"/>
      <c r="K288" s="7"/>
      <c r="L288" s="2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 s="2"/>
      <c r="B289" s="2"/>
      <c r="C289" s="2"/>
      <c r="D289" s="2"/>
      <c r="E289" s="7"/>
      <c r="F289" s="82"/>
      <c r="G289" s="7"/>
      <c r="H289" s="81"/>
      <c r="I289" s="7"/>
      <c r="J289" s="7"/>
      <c r="K289" s="7"/>
      <c r="L289" s="2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 s="2"/>
      <c r="B290" s="2"/>
      <c r="C290" s="7"/>
      <c r="D290" s="7"/>
      <c r="E290" s="7"/>
      <c r="F290" s="7"/>
      <c r="G290" s="7"/>
      <c r="H290" s="81"/>
      <c r="I290" s="7"/>
      <c r="J290" s="7"/>
      <c r="K290" s="7"/>
      <c r="L290" s="2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 s="2"/>
      <c r="B291" s="2"/>
      <c r="C291" s="7"/>
      <c r="D291" s="7"/>
      <c r="E291" s="7"/>
      <c r="F291" s="7"/>
      <c r="G291" s="7"/>
      <c r="H291" s="81"/>
      <c r="I291" s="7"/>
      <c r="J291" s="7"/>
      <c r="K291" s="7"/>
      <c r="L291" s="2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 s="2"/>
      <c r="B292" s="2"/>
      <c r="C292" s="2"/>
      <c r="D292" s="2"/>
      <c r="E292" s="7"/>
      <c r="F292" s="7"/>
      <c r="G292" s="7"/>
      <c r="H292" s="81"/>
      <c r="I292" s="7"/>
      <c r="J292" s="7"/>
      <c r="K292" s="7"/>
      <c r="L292" s="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 s="2"/>
      <c r="B293" s="10"/>
      <c r="C293" s="7"/>
      <c r="D293" s="7"/>
      <c r="E293" s="7"/>
      <c r="F293" s="7"/>
      <c r="G293" s="7"/>
      <c r="H293" s="81"/>
      <c r="I293" s="7"/>
      <c r="J293" s="7"/>
      <c r="K293" s="7"/>
      <c r="L293" s="2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 s="2"/>
      <c r="B294" s="2"/>
      <c r="C294" s="2"/>
      <c r="D294" s="2"/>
      <c r="E294" s="7"/>
      <c r="F294" s="82"/>
      <c r="G294" s="7"/>
      <c r="H294" s="81"/>
      <c r="I294" s="7"/>
      <c r="J294" s="7"/>
      <c r="K294" s="7"/>
      <c r="L294" s="2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 s="2"/>
      <c r="B295" s="2"/>
      <c r="C295" s="7"/>
      <c r="D295" s="7"/>
      <c r="E295" s="7"/>
      <c r="F295" s="7"/>
      <c r="G295" s="7"/>
      <c r="H295" s="81"/>
      <c r="I295" s="7"/>
      <c r="J295" s="7"/>
      <c r="K295" s="7"/>
      <c r="L295" s="2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 s="2"/>
      <c r="B296" s="2"/>
      <c r="C296" s="7"/>
      <c r="D296" s="7"/>
      <c r="E296" s="7"/>
      <c r="F296" s="7"/>
      <c r="G296" s="7"/>
      <c r="H296" s="81"/>
      <c r="I296" s="82"/>
      <c r="J296" s="7"/>
      <c r="K296" s="2"/>
      <c r="L296" s="2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 s="2"/>
      <c r="B297" s="2"/>
      <c r="C297" s="2"/>
      <c r="D297" s="2"/>
      <c r="E297" s="82"/>
      <c r="F297" s="82"/>
      <c r="G297" s="7"/>
      <c r="H297" s="83"/>
      <c r="I297" s="82"/>
      <c r="J297" s="82"/>
      <c r="K297" s="2"/>
      <c r="L297" s="2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 s="2"/>
      <c r="B298" s="10"/>
      <c r="C298" s="7"/>
      <c r="D298" s="7"/>
      <c r="E298" s="7"/>
      <c r="F298" s="7"/>
      <c r="G298" s="7"/>
      <c r="H298" s="81"/>
      <c r="I298" s="7"/>
      <c r="J298" s="7"/>
      <c r="K298" s="7"/>
      <c r="L298" s="2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 s="2"/>
      <c r="B299" s="2"/>
      <c r="C299" s="2"/>
      <c r="D299" s="2"/>
      <c r="E299" s="7"/>
      <c r="F299" s="7"/>
      <c r="G299" s="7"/>
      <c r="H299" s="81"/>
      <c r="I299" s="7"/>
      <c r="J299" s="7"/>
      <c r="K299" s="7"/>
      <c r="L299" s="2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 s="2"/>
      <c r="B300" s="2"/>
      <c r="C300" s="7"/>
      <c r="D300" s="7"/>
      <c r="E300" s="7"/>
      <c r="F300" s="7"/>
      <c r="G300" s="7"/>
      <c r="H300" s="81"/>
      <c r="I300" s="7"/>
      <c r="J300" s="7"/>
      <c r="K300" s="7"/>
      <c r="L300" s="2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 s="2"/>
      <c r="B301" s="2"/>
      <c r="C301" s="7"/>
      <c r="D301" s="7"/>
      <c r="E301" s="7"/>
      <c r="F301" s="7"/>
      <c r="G301" s="7"/>
      <c r="H301" s="81"/>
      <c r="I301" s="7"/>
      <c r="J301" s="7"/>
      <c r="K301" s="7"/>
      <c r="L301" s="2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 s="2"/>
      <c r="B302" s="2"/>
      <c r="C302" s="2"/>
      <c r="D302" s="2"/>
      <c r="E302" s="82"/>
      <c r="F302" s="82"/>
      <c r="G302" s="7"/>
      <c r="H302" s="83"/>
      <c r="I302" s="82"/>
      <c r="J302" s="82"/>
      <c r="K302" s="2"/>
      <c r="L302" s="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 s="2"/>
      <c r="B303" s="2"/>
      <c r="C303" s="2"/>
      <c r="D303" s="2"/>
      <c r="E303" s="7"/>
      <c r="F303" s="7"/>
      <c r="G303" s="7"/>
      <c r="H303" s="81"/>
      <c r="I303" s="7"/>
      <c r="J303" s="7"/>
      <c r="K303" s="7"/>
      <c r="L303" s="2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 s="2"/>
      <c r="B304" s="10"/>
      <c r="C304" s="7"/>
      <c r="D304" s="7"/>
      <c r="E304" s="7"/>
      <c r="F304" s="7"/>
      <c r="G304" s="7"/>
      <c r="H304" s="81"/>
      <c r="I304" s="7"/>
      <c r="J304" s="7"/>
      <c r="K304" s="2"/>
      <c r="L304" s="2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 s="2"/>
      <c r="B305" s="2"/>
      <c r="C305" s="2"/>
      <c r="D305" s="2"/>
      <c r="E305" s="7"/>
      <c r="F305" s="82"/>
      <c r="G305" s="7"/>
      <c r="H305" s="81"/>
      <c r="I305" s="7"/>
      <c r="J305" s="7"/>
      <c r="K305" s="7"/>
      <c r="L305" s="2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 s="2"/>
      <c r="B306" s="2"/>
      <c r="C306" s="7"/>
      <c r="D306" s="7"/>
      <c r="E306" s="7"/>
      <c r="F306" s="7"/>
      <c r="G306" s="7"/>
      <c r="H306" s="81"/>
      <c r="I306" s="7"/>
      <c r="J306" s="7"/>
      <c r="K306" s="7"/>
      <c r="L306" s="2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 s="2"/>
      <c r="B307" s="2"/>
      <c r="C307" s="7"/>
      <c r="D307" s="7"/>
      <c r="E307" s="7"/>
      <c r="F307" s="7"/>
      <c r="G307" s="7"/>
      <c r="H307" s="81"/>
      <c r="I307" s="7"/>
      <c r="J307" s="7"/>
      <c r="K307" s="7"/>
      <c r="L307" s="2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 s="2"/>
      <c r="B308" s="2"/>
      <c r="C308" s="7"/>
      <c r="D308" s="7"/>
      <c r="E308" s="7"/>
      <c r="F308" s="7"/>
      <c r="G308" s="7"/>
      <c r="H308" s="81"/>
      <c r="I308" s="7"/>
      <c r="J308" s="7"/>
      <c r="K308" s="7"/>
      <c r="L308" s="2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 s="2"/>
      <c r="B309" s="2"/>
      <c r="C309" s="2"/>
      <c r="D309" s="2"/>
      <c r="E309" s="7"/>
      <c r="F309" s="7"/>
      <c r="G309" s="7"/>
      <c r="H309" s="81"/>
      <c r="I309" s="7"/>
      <c r="J309" s="7"/>
      <c r="K309" s="7"/>
      <c r="L309" s="2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 s="2"/>
      <c r="B310" s="10"/>
      <c r="C310" s="7"/>
      <c r="D310" s="7"/>
      <c r="E310" s="7"/>
      <c r="F310" s="7"/>
      <c r="G310" s="7"/>
      <c r="H310" s="81"/>
      <c r="I310" s="7"/>
      <c r="J310" s="7"/>
      <c r="K310" s="7"/>
      <c r="L310" s="2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 s="2"/>
      <c r="B311" s="2"/>
      <c r="C311" s="2"/>
      <c r="D311" s="2"/>
      <c r="E311" s="7"/>
      <c r="F311" s="82"/>
      <c r="G311" s="7"/>
      <c r="H311" s="81"/>
      <c r="I311" s="7"/>
      <c r="J311" s="7"/>
      <c r="K311" s="7"/>
      <c r="L311" s="2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 s="2"/>
      <c r="B312" s="2"/>
      <c r="C312" s="7"/>
      <c r="D312" s="7"/>
      <c r="E312" s="7"/>
      <c r="F312" s="7"/>
      <c r="G312" s="7"/>
      <c r="H312" s="81"/>
      <c r="I312" s="7"/>
      <c r="J312" s="7"/>
      <c r="K312" s="7"/>
      <c r="L312" s="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 s="2"/>
      <c r="B313" s="2"/>
      <c r="C313" s="7"/>
      <c r="D313" s="7"/>
      <c r="E313" s="7"/>
      <c r="F313" s="7"/>
      <c r="G313" s="7"/>
      <c r="H313" s="81"/>
      <c r="I313" s="7"/>
      <c r="J313" s="7"/>
      <c r="K313" s="7"/>
      <c r="L313" s="2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 s="2"/>
      <c r="B314" s="2"/>
      <c r="C314" s="2"/>
      <c r="D314" s="2"/>
      <c r="E314" s="7"/>
      <c r="F314" s="7"/>
      <c r="G314" s="7"/>
      <c r="H314" s="81"/>
      <c r="I314" s="7"/>
      <c r="J314" s="7"/>
      <c r="K314" s="7"/>
      <c r="L314" s="2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 s="2"/>
      <c r="B315" s="10"/>
      <c r="C315" s="7"/>
      <c r="D315" s="7"/>
      <c r="E315" s="7"/>
      <c r="F315" s="7"/>
      <c r="G315" s="7"/>
      <c r="H315" s="81"/>
      <c r="I315" s="7"/>
      <c r="J315" s="7"/>
      <c r="K315" s="7"/>
      <c r="L315" s="2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 s="2"/>
      <c r="B316" s="2"/>
      <c r="C316" s="2"/>
      <c r="D316" s="2"/>
      <c r="E316" s="7"/>
      <c r="F316" s="82"/>
      <c r="G316" s="7"/>
      <c r="H316" s="81"/>
      <c r="I316" s="7"/>
      <c r="J316" s="7"/>
      <c r="K316" s="7"/>
      <c r="L316" s="2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 s="2"/>
      <c r="B317" s="2"/>
      <c r="C317" s="7"/>
      <c r="D317" s="7"/>
      <c r="E317" s="7"/>
      <c r="F317" s="7"/>
      <c r="G317" s="7"/>
      <c r="H317" s="81"/>
      <c r="I317" s="7"/>
      <c r="J317" s="7"/>
      <c r="K317" s="7"/>
      <c r="L317" s="2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 s="2"/>
      <c r="B318" s="2"/>
      <c r="C318" s="7"/>
      <c r="D318" s="7"/>
      <c r="E318" s="7"/>
      <c r="F318" s="7"/>
      <c r="G318" s="7"/>
      <c r="H318" s="81"/>
      <c r="I318" s="7"/>
      <c r="J318" s="7"/>
      <c r="K318" s="7"/>
      <c r="L318" s="2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 s="2"/>
      <c r="B319" s="2"/>
      <c r="C319" s="2"/>
      <c r="D319" s="2"/>
      <c r="E319" s="7"/>
      <c r="F319" s="7"/>
      <c r="G319" s="7"/>
      <c r="H319" s="81"/>
      <c r="I319" s="7"/>
      <c r="J319" s="7"/>
      <c r="K319" s="7"/>
      <c r="L319" s="2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 s="2"/>
      <c r="B320" s="10"/>
      <c r="C320" s="7"/>
      <c r="D320" s="7"/>
      <c r="E320" s="7"/>
      <c r="F320" s="7"/>
      <c r="G320" s="7"/>
      <c r="H320" s="81"/>
      <c r="I320" s="7"/>
      <c r="J320" s="7"/>
      <c r="K320" s="7"/>
      <c r="L320" s="2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 s="2"/>
      <c r="B321" s="2"/>
      <c r="C321" s="2"/>
      <c r="D321" s="2"/>
      <c r="E321" s="7"/>
      <c r="F321" s="82"/>
      <c r="G321" s="7"/>
      <c r="H321" s="81"/>
      <c r="I321" s="7"/>
      <c r="J321" s="7"/>
      <c r="K321" s="7"/>
      <c r="L321" s="2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 s="2"/>
      <c r="B322" s="2"/>
      <c r="C322" s="7"/>
      <c r="D322" s="7"/>
      <c r="E322" s="7"/>
      <c r="F322" s="7"/>
      <c r="G322" s="7"/>
      <c r="H322" s="81"/>
      <c r="I322" s="7"/>
      <c r="J322" s="7"/>
      <c r="K322" s="7"/>
      <c r="L322" s="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 s="2"/>
      <c r="B323" s="2"/>
      <c r="C323" s="7"/>
      <c r="D323" s="7"/>
      <c r="E323" s="7"/>
      <c r="F323" s="7"/>
      <c r="G323" s="7"/>
      <c r="H323" s="81"/>
      <c r="I323" s="7"/>
      <c r="J323" s="7"/>
      <c r="K323" s="7"/>
      <c r="L323" s="2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 s="2"/>
      <c r="B324" s="2"/>
      <c r="C324" s="2"/>
      <c r="D324" s="2"/>
      <c r="E324" s="7"/>
      <c r="F324" s="7"/>
      <c r="G324" s="7"/>
      <c r="H324" s="81"/>
      <c r="I324" s="7"/>
      <c r="J324" s="7"/>
      <c r="K324" s="7"/>
      <c r="L324" s="2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 s="2"/>
      <c r="B325" s="10"/>
      <c r="C325" s="7"/>
      <c r="D325" s="7"/>
      <c r="E325" s="7"/>
      <c r="F325" s="7"/>
      <c r="G325" s="7"/>
      <c r="H325" s="81"/>
      <c r="I325" s="7"/>
      <c r="J325" s="7"/>
      <c r="K325" s="7"/>
      <c r="L325" s="2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 s="2"/>
      <c r="B326" s="2"/>
      <c r="C326" s="2"/>
      <c r="D326" s="2"/>
      <c r="E326" s="7"/>
      <c r="F326" s="82"/>
      <c r="G326" s="7"/>
      <c r="H326" s="81"/>
      <c r="I326" s="7"/>
      <c r="J326" s="7"/>
      <c r="K326" s="7"/>
      <c r="L326" s="2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 s="2"/>
      <c r="B327" s="2"/>
      <c r="C327" s="7"/>
      <c r="D327" s="7"/>
      <c r="E327" s="7"/>
      <c r="F327" s="7"/>
      <c r="G327" s="7"/>
      <c r="H327" s="81"/>
      <c r="I327" s="7"/>
      <c r="J327" s="7"/>
      <c r="K327" s="7"/>
      <c r="L327" s="2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 s="2"/>
      <c r="B328" s="2"/>
      <c r="C328" s="7"/>
      <c r="D328" s="7"/>
      <c r="E328" s="7"/>
      <c r="F328" s="7"/>
      <c r="G328" s="7"/>
      <c r="H328" s="81"/>
      <c r="I328" s="7"/>
      <c r="J328" s="7"/>
      <c r="K328" s="7"/>
      <c r="L328" s="2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 s="2"/>
      <c r="B329" s="2"/>
      <c r="C329" s="2"/>
      <c r="D329" s="2"/>
      <c r="E329" s="7"/>
      <c r="F329" s="7"/>
      <c r="G329" s="7"/>
      <c r="H329" s="81"/>
      <c r="I329" s="7"/>
      <c r="J329" s="7"/>
      <c r="K329" s="7"/>
      <c r="L329" s="2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 s="2"/>
      <c r="B330" s="10"/>
      <c r="C330" s="7"/>
      <c r="D330" s="7"/>
      <c r="E330" s="7"/>
      <c r="F330" s="7"/>
      <c r="G330" s="7"/>
      <c r="H330" s="81"/>
      <c r="I330" s="7"/>
      <c r="J330" s="7"/>
      <c r="K330" s="7"/>
      <c r="L330" s="2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 s="2"/>
      <c r="B331" s="2"/>
      <c r="C331" s="2"/>
      <c r="D331" s="2"/>
      <c r="E331" s="7"/>
      <c r="F331" s="82"/>
      <c r="G331" s="7"/>
      <c r="H331" s="81"/>
      <c r="I331" s="7"/>
      <c r="J331" s="7"/>
      <c r="K331" s="7"/>
      <c r="L331" s="2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 s="2"/>
      <c r="B332" s="2"/>
      <c r="C332" s="7"/>
      <c r="D332" s="7"/>
      <c r="E332" s="7"/>
      <c r="F332" s="7"/>
      <c r="G332" s="7"/>
      <c r="H332" s="81"/>
      <c r="I332" s="7"/>
      <c r="J332" s="7"/>
      <c r="K332" s="7"/>
      <c r="L332" s="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 s="2"/>
      <c r="B333" s="2"/>
      <c r="C333" s="7"/>
      <c r="D333" s="7"/>
      <c r="E333" s="7"/>
      <c r="F333" s="7"/>
      <c r="G333" s="7"/>
      <c r="H333" s="81"/>
      <c r="I333" s="7"/>
      <c r="J333" s="7"/>
      <c r="K333" s="7"/>
      <c r="L333" s="2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 s="2"/>
      <c r="B334" s="2"/>
      <c r="C334" s="2"/>
      <c r="D334" s="2"/>
      <c r="E334" s="7"/>
      <c r="F334" s="7"/>
      <c r="G334" s="7"/>
      <c r="H334" s="81"/>
      <c r="I334" s="7"/>
      <c r="J334" s="7"/>
      <c r="K334" s="7"/>
      <c r="L334" s="2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 s="2"/>
      <c r="B335" s="10"/>
      <c r="C335" s="7"/>
      <c r="D335" s="7"/>
      <c r="E335" s="7"/>
      <c r="F335" s="7"/>
      <c r="G335" s="7"/>
      <c r="H335" s="81"/>
      <c r="I335" s="7"/>
      <c r="J335" s="7"/>
      <c r="K335" s="7"/>
      <c r="L335" s="2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 s="2"/>
      <c r="B336" s="2"/>
      <c r="C336" s="2"/>
      <c r="D336" s="2"/>
      <c r="E336" s="7"/>
      <c r="F336" s="82"/>
      <c r="G336" s="7"/>
      <c r="H336" s="81"/>
      <c r="I336" s="7"/>
      <c r="J336" s="7"/>
      <c r="K336" s="7"/>
      <c r="L336" s="2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 s="2"/>
      <c r="B337" s="2"/>
      <c r="C337" s="7"/>
      <c r="D337" s="7"/>
      <c r="E337" s="7"/>
      <c r="F337" s="7"/>
      <c r="G337" s="7"/>
      <c r="H337" s="81"/>
      <c r="I337" s="7"/>
      <c r="J337" s="7"/>
      <c r="K337" s="7"/>
      <c r="L337" s="2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 s="2"/>
      <c r="B338" s="2"/>
      <c r="C338" s="7"/>
      <c r="D338" s="7"/>
      <c r="E338" s="7"/>
      <c r="F338" s="7"/>
      <c r="G338" s="7"/>
      <c r="H338" s="81"/>
      <c r="I338" s="7"/>
      <c r="J338" s="7"/>
      <c r="K338" s="7"/>
      <c r="L338" s="2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 s="2"/>
      <c r="B339" s="2"/>
      <c r="C339" s="7"/>
      <c r="D339" s="7"/>
      <c r="E339" s="7"/>
      <c r="F339" s="7"/>
      <c r="G339" s="7"/>
      <c r="H339" s="81"/>
      <c r="I339" s="7"/>
      <c r="J339" s="7"/>
      <c r="K339" s="7"/>
      <c r="L339" s="2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 s="2"/>
      <c r="B340" s="2"/>
      <c r="C340" s="7"/>
      <c r="D340" s="7"/>
      <c r="E340" s="7"/>
      <c r="F340" s="7"/>
      <c r="G340" s="7"/>
      <c r="H340" s="81"/>
      <c r="I340" s="82"/>
      <c r="J340" s="7"/>
      <c r="K340" s="2"/>
      <c r="L340" s="2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 s="2"/>
      <c r="B341" s="2"/>
      <c r="C341" s="2"/>
      <c r="D341" s="2"/>
      <c r="E341" s="82"/>
      <c r="F341" s="82"/>
      <c r="G341" s="7"/>
      <c r="H341" s="83"/>
      <c r="I341" s="82"/>
      <c r="J341" s="82"/>
      <c r="K341" s="2"/>
      <c r="L341" s="2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 s="2"/>
      <c r="B342" s="10"/>
      <c r="C342" s="7"/>
      <c r="D342" s="7"/>
      <c r="E342" s="7"/>
      <c r="F342" s="7"/>
      <c r="G342" s="7"/>
      <c r="H342" s="81"/>
      <c r="I342" s="7"/>
      <c r="J342" s="7"/>
      <c r="K342" s="7"/>
      <c r="L342" s="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 s="2"/>
      <c r="B343" s="2"/>
      <c r="C343" s="2"/>
      <c r="D343" s="2"/>
      <c r="E343" s="7"/>
      <c r="F343" s="7"/>
      <c r="G343" s="7"/>
      <c r="H343" s="81"/>
      <c r="I343" s="7"/>
      <c r="J343" s="7"/>
      <c r="K343" s="7"/>
      <c r="L343" s="2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 s="2"/>
      <c r="B344" s="2"/>
      <c r="C344" s="7"/>
      <c r="D344" s="7"/>
      <c r="E344" s="7"/>
      <c r="F344" s="7"/>
      <c r="G344" s="7"/>
      <c r="H344" s="81"/>
      <c r="I344" s="7"/>
      <c r="J344" s="7"/>
      <c r="K344" s="7"/>
      <c r="L344" s="2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 s="2"/>
      <c r="B345" s="2"/>
      <c r="C345" s="7"/>
      <c r="D345" s="7"/>
      <c r="E345" s="7"/>
      <c r="F345" s="7"/>
      <c r="G345" s="7"/>
      <c r="H345" s="81"/>
      <c r="I345" s="7"/>
      <c r="J345" s="7"/>
      <c r="K345" s="7"/>
      <c r="L345" s="2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 s="2"/>
      <c r="B346" s="2"/>
      <c r="C346" s="7"/>
      <c r="D346" s="7"/>
      <c r="E346" s="7"/>
      <c r="F346" s="7"/>
      <c r="G346" s="7"/>
      <c r="H346" s="81"/>
      <c r="I346" s="7"/>
      <c r="J346" s="7"/>
      <c r="K346" s="7"/>
      <c r="L346" s="2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 s="2"/>
      <c r="B347" s="2"/>
      <c r="C347" s="2"/>
      <c r="D347" s="2"/>
      <c r="E347" s="7"/>
      <c r="F347" s="7"/>
      <c r="G347" s="7"/>
      <c r="H347" s="81"/>
      <c r="I347" s="7"/>
      <c r="J347" s="7"/>
      <c r="K347" s="7"/>
      <c r="L347" s="2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 s="2"/>
      <c r="B348" s="10"/>
      <c r="C348" s="7"/>
      <c r="D348" s="7"/>
      <c r="E348" s="7"/>
      <c r="F348" s="7"/>
      <c r="G348" s="7"/>
      <c r="H348" s="81"/>
      <c r="I348" s="7"/>
      <c r="J348" s="7"/>
      <c r="K348" s="7"/>
      <c r="L348" s="2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 s="2"/>
      <c r="B349" s="2"/>
      <c r="C349" s="2"/>
      <c r="D349" s="2"/>
      <c r="E349" s="7"/>
      <c r="F349" s="7"/>
      <c r="G349" s="7"/>
      <c r="H349" s="81"/>
      <c r="I349" s="7"/>
      <c r="J349" s="7"/>
      <c r="K349" s="7"/>
      <c r="L349" s="2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 s="2"/>
      <c r="B350" s="2"/>
      <c r="C350" s="2"/>
      <c r="D350" s="2"/>
      <c r="E350" s="7"/>
      <c r="F350" s="82"/>
      <c r="G350" s="7"/>
      <c r="H350" s="81"/>
      <c r="I350" s="7"/>
      <c r="J350" s="7"/>
      <c r="K350" s="7"/>
      <c r="L350" s="2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 s="2"/>
      <c r="B351" s="2"/>
      <c r="C351" s="2"/>
      <c r="D351" s="2"/>
      <c r="E351" s="7"/>
      <c r="F351" s="82"/>
      <c r="G351" s="7"/>
      <c r="H351" s="81"/>
      <c r="I351" s="7"/>
      <c r="J351" s="7"/>
      <c r="K351" s="7"/>
      <c r="L351" s="2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 s="2"/>
      <c r="B352" s="2"/>
      <c r="C352" s="7"/>
      <c r="D352" s="7"/>
      <c r="E352" s="7"/>
      <c r="F352" s="7"/>
      <c r="G352" s="7"/>
      <c r="H352" s="81"/>
      <c r="I352" s="82"/>
      <c r="J352" s="7"/>
      <c r="K352" s="2"/>
      <c r="L352" s="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 s="2"/>
      <c r="B353" s="2"/>
      <c r="C353" s="7"/>
      <c r="D353" s="7"/>
      <c r="E353" s="7"/>
      <c r="F353" s="7"/>
      <c r="G353" s="7"/>
      <c r="H353" s="81"/>
      <c r="I353" s="7"/>
      <c r="J353" s="7"/>
      <c r="K353" s="7"/>
      <c r="L353" s="2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 s="2"/>
      <c r="B354" s="2"/>
      <c r="C354" s="2"/>
      <c r="D354" s="2"/>
      <c r="E354" s="82"/>
      <c r="F354" s="82"/>
      <c r="G354" s="7"/>
      <c r="H354" s="81"/>
      <c r="I354" s="7"/>
      <c r="J354" s="7"/>
      <c r="K354" s="7"/>
      <c r="L354" s="2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 s="2"/>
      <c r="B355" s="10"/>
      <c r="C355" s="7"/>
      <c r="D355" s="7"/>
      <c r="E355" s="7"/>
      <c r="F355" s="7"/>
      <c r="G355" s="7"/>
      <c r="H355" s="81"/>
      <c r="I355" s="7"/>
      <c r="J355" s="7"/>
      <c r="K355" s="7"/>
      <c r="L355" s="2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 s="2"/>
      <c r="B356" s="2"/>
      <c r="C356" s="2"/>
      <c r="D356" s="2"/>
      <c r="E356" s="7"/>
      <c r="F356" s="7"/>
      <c r="G356" s="7"/>
      <c r="H356" s="81"/>
      <c r="I356" s="7"/>
      <c r="J356" s="7"/>
      <c r="K356" s="7"/>
      <c r="L356" s="2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 s="2"/>
      <c r="B357" s="2"/>
      <c r="C357" s="7"/>
      <c r="D357" s="7"/>
      <c r="E357" s="7"/>
      <c r="F357" s="7"/>
      <c r="G357" s="7"/>
      <c r="H357" s="81"/>
      <c r="I357" s="7"/>
      <c r="J357" s="7"/>
      <c r="K357" s="7"/>
      <c r="L357" s="2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 s="2"/>
      <c r="B358" s="2"/>
      <c r="C358" s="2"/>
      <c r="D358" s="2"/>
      <c r="E358" s="7"/>
      <c r="F358" s="7"/>
      <c r="G358" s="7"/>
      <c r="H358" s="81"/>
      <c r="I358" s="7"/>
      <c r="J358" s="7"/>
      <c r="K358" s="7"/>
      <c r="L358" s="2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 s="2"/>
      <c r="B359" s="10"/>
      <c r="C359" s="7"/>
      <c r="D359" s="7"/>
      <c r="E359" s="7"/>
      <c r="F359" s="7"/>
      <c r="G359" s="7"/>
      <c r="H359" s="81"/>
      <c r="I359" s="7"/>
      <c r="J359" s="7"/>
      <c r="K359" s="7"/>
      <c r="L359" s="2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 s="2"/>
      <c r="B360" s="2"/>
      <c r="C360" s="2"/>
      <c r="D360" s="2"/>
      <c r="E360" s="7"/>
      <c r="F360" s="82"/>
      <c r="G360" s="7"/>
      <c r="H360" s="81"/>
      <c r="I360" s="7"/>
      <c r="J360" s="7"/>
      <c r="K360" s="7"/>
      <c r="L360" s="2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 s="2"/>
      <c r="B361" s="2"/>
      <c r="C361" s="7"/>
      <c r="D361" s="7"/>
      <c r="E361" s="7"/>
      <c r="F361" s="7"/>
      <c r="G361" s="7"/>
      <c r="H361" s="81"/>
      <c r="I361" s="82"/>
      <c r="J361" s="7"/>
      <c r="K361" s="2"/>
      <c r="L361" s="2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 s="2"/>
      <c r="B362" s="2"/>
      <c r="C362" s="7"/>
      <c r="D362" s="7"/>
      <c r="E362" s="7"/>
      <c r="F362" s="7"/>
      <c r="G362" s="11"/>
      <c r="H362" s="81"/>
      <c r="I362" s="7"/>
      <c r="J362" s="7"/>
      <c r="K362" s="7"/>
      <c r="L362" s="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 s="2"/>
      <c r="B363" s="2"/>
      <c r="C363" s="10"/>
      <c r="D363" s="2"/>
      <c r="E363" s="7"/>
      <c r="F363" s="7"/>
      <c r="G363" s="7"/>
      <c r="H363" s="83"/>
      <c r="I363" s="82"/>
      <c r="J363" s="82"/>
      <c r="K363" s="2"/>
      <c r="L363" s="2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 s="2"/>
      <c r="B364" s="2"/>
      <c r="C364" s="2"/>
      <c r="D364" s="2"/>
      <c r="E364" s="82"/>
      <c r="F364" s="82"/>
      <c r="G364" s="7"/>
      <c r="H364" s="83"/>
      <c r="I364" s="82"/>
      <c r="J364" s="82"/>
      <c r="K364" s="2"/>
      <c r="L364" s="2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 s="2"/>
      <c r="B365" s="10"/>
      <c r="C365" s="10"/>
      <c r="D365" s="2"/>
      <c r="E365" s="7"/>
      <c r="F365" s="7"/>
      <c r="G365" s="7"/>
      <c r="H365" s="84"/>
      <c r="I365" s="7"/>
      <c r="J365" s="7"/>
      <c r="K365" s="7"/>
      <c r="L365" s="2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 s="2"/>
      <c r="B366" s="2"/>
      <c r="C366" s="2"/>
      <c r="D366" s="2"/>
      <c r="E366" s="82"/>
      <c r="F366" s="82"/>
      <c r="G366" s="7"/>
      <c r="H366" s="83"/>
      <c r="I366" s="82"/>
      <c r="J366" s="82"/>
      <c r="K366" s="2"/>
      <c r="L366" s="2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 s="2"/>
      <c r="B367" s="2"/>
      <c r="C367" s="2"/>
      <c r="D367" s="2"/>
      <c r="E367" s="82"/>
      <c r="F367" s="82"/>
      <c r="G367" s="82"/>
      <c r="H367" s="83"/>
      <c r="I367" s="82"/>
      <c r="J367" s="82"/>
      <c r="K367" s="2"/>
      <c r="L367" s="2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 s="2"/>
      <c r="B368" s="2"/>
      <c r="C368" s="2"/>
      <c r="D368" s="2"/>
      <c r="E368" s="82"/>
      <c r="F368" s="82"/>
      <c r="G368" s="82"/>
      <c r="H368" s="83"/>
      <c r="I368" s="82"/>
      <c r="J368" s="82"/>
      <c r="K368" s="2"/>
      <c r="L368" s="2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 s="2"/>
      <c r="B369" s="2"/>
      <c r="C369" s="2"/>
      <c r="D369" s="2"/>
      <c r="E369" s="82"/>
      <c r="F369" s="82"/>
      <c r="G369" s="82"/>
      <c r="H369" s="83"/>
      <c r="I369" s="82"/>
      <c r="J369" s="82"/>
      <c r="K369" s="2"/>
      <c r="L369" s="2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 s="2"/>
      <c r="B370" s="2"/>
      <c r="C370" s="2"/>
      <c r="D370" s="2"/>
      <c r="E370" s="82"/>
      <c r="F370" s="82"/>
      <c r="G370" s="82"/>
      <c r="H370" s="83"/>
      <c r="I370" s="82"/>
      <c r="J370" s="82"/>
      <c r="K370" s="2"/>
      <c r="L370" s="2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 s="2"/>
      <c r="B371" s="2"/>
      <c r="C371" s="2"/>
      <c r="D371" s="2"/>
      <c r="E371" s="82"/>
      <c r="F371" s="82"/>
      <c r="G371" s="82"/>
      <c r="H371" s="83"/>
      <c r="I371" s="82"/>
      <c r="J371" s="82"/>
      <c r="K371" s="2"/>
      <c r="L371" s="2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 s="2"/>
      <c r="B372" s="2"/>
      <c r="C372" s="2"/>
      <c r="D372" s="2"/>
      <c r="E372" s="82"/>
      <c r="F372" s="82"/>
      <c r="G372" s="82"/>
      <c r="H372" s="83"/>
      <c r="I372" s="82"/>
      <c r="J372" s="82"/>
      <c r="K372" s="2"/>
      <c r="L372" s="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 s="2"/>
      <c r="B373" s="2"/>
      <c r="C373" s="2"/>
      <c r="D373" s="2"/>
      <c r="E373" s="82"/>
      <c r="F373" s="82"/>
      <c r="G373" s="82"/>
      <c r="H373" s="83"/>
      <c r="I373" s="82"/>
      <c r="J373" s="82"/>
      <c r="K373" s="2"/>
      <c r="L373" s="2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 s="2"/>
      <c r="B374" s="2"/>
      <c r="C374" s="2"/>
      <c r="D374" s="2"/>
      <c r="E374" s="82"/>
      <c r="F374" s="82"/>
      <c r="G374" s="82"/>
      <c r="H374" s="83"/>
      <c r="I374" s="82"/>
      <c r="J374" s="82"/>
      <c r="K374" s="2"/>
      <c r="L374" s="2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 s="2"/>
      <c r="B375" s="2"/>
      <c r="C375" s="2"/>
      <c r="D375" s="2"/>
      <c r="E375" s="82"/>
      <c r="F375" s="82"/>
      <c r="G375" s="82"/>
      <c r="H375" s="83"/>
      <c r="I375" s="82"/>
      <c r="J375" s="82"/>
      <c r="K375" s="2"/>
      <c r="L375" s="2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 s="2"/>
      <c r="B376" s="2"/>
      <c r="C376" s="2"/>
      <c r="D376" s="2"/>
      <c r="E376" s="82"/>
      <c r="F376" s="82"/>
      <c r="G376" s="82"/>
      <c r="H376" s="83"/>
      <c r="I376" s="82"/>
      <c r="J376" s="82"/>
      <c r="K376" s="2"/>
      <c r="L376" s="2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 s="2"/>
      <c r="B377" s="2"/>
      <c r="C377" s="2"/>
      <c r="D377" s="2"/>
      <c r="E377" s="82"/>
      <c r="F377" s="82"/>
      <c r="G377" s="82"/>
      <c r="H377" s="83"/>
      <c r="I377" s="82"/>
      <c r="J377" s="82"/>
      <c r="K377" s="2"/>
      <c r="L377" s="2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 s="2"/>
      <c r="B378" s="2"/>
      <c r="C378" s="2"/>
      <c r="D378" s="2"/>
      <c r="E378" s="82"/>
      <c r="F378" s="82"/>
      <c r="G378" s="82"/>
      <c r="H378" s="83"/>
      <c r="I378" s="82"/>
      <c r="J378" s="82"/>
      <c r="K378" s="2"/>
      <c r="L378" s="2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 s="2"/>
      <c r="B379" s="2"/>
      <c r="C379" s="2"/>
      <c r="D379" s="2"/>
      <c r="E379" s="82"/>
      <c r="F379" s="82"/>
      <c r="G379" s="82"/>
      <c r="H379" s="83"/>
      <c r="I379" s="82"/>
      <c r="J379" s="82"/>
      <c r="K379" s="2"/>
      <c r="L379" s="2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 s="2"/>
      <c r="B380" s="2"/>
      <c r="C380" s="2"/>
      <c r="D380" s="2"/>
      <c r="E380" s="82"/>
      <c r="F380" s="82"/>
      <c r="G380" s="82"/>
      <c r="H380" s="83"/>
      <c r="I380" s="82"/>
      <c r="J380" s="82"/>
      <c r="K380" s="2"/>
      <c r="L380" s="2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 s="2"/>
      <c r="B381" s="2"/>
      <c r="C381" s="2"/>
      <c r="D381" s="2"/>
      <c r="E381" s="82"/>
      <c r="F381" s="82"/>
      <c r="G381" s="82"/>
      <c r="H381" s="83"/>
      <c r="I381" s="82"/>
      <c r="J381" s="82"/>
      <c r="K381" s="2"/>
      <c r="L381" s="2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 s="2"/>
      <c r="B382" s="2"/>
      <c r="C382" s="2"/>
      <c r="D382" s="2"/>
      <c r="E382" s="82"/>
      <c r="F382" s="82"/>
      <c r="G382" s="82"/>
      <c r="H382" s="83"/>
      <c r="I382" s="82"/>
      <c r="J382" s="82"/>
      <c r="K382" s="2"/>
      <c r="L382" s="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 s="2"/>
      <c r="B383" s="2"/>
      <c r="C383" s="2"/>
      <c r="D383" s="2"/>
      <c r="E383" s="82"/>
      <c r="F383" s="82"/>
      <c r="G383" s="82"/>
      <c r="H383" s="83"/>
      <c r="I383" s="82"/>
      <c r="J383" s="82"/>
      <c r="K383" s="2"/>
      <c r="L383" s="2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 s="2"/>
      <c r="B384" s="2"/>
      <c r="C384" s="2"/>
      <c r="D384" s="2"/>
      <c r="E384" s="82"/>
      <c r="F384" s="82"/>
      <c r="G384" s="82"/>
      <c r="H384" s="83"/>
      <c r="I384" s="82"/>
      <c r="J384" s="82"/>
      <c r="K384" s="2"/>
      <c r="L384" s="2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 s="2"/>
      <c r="B385" s="2"/>
      <c r="C385" s="2"/>
      <c r="D385" s="2"/>
      <c r="E385" s="82"/>
      <c r="F385" s="82"/>
      <c r="G385" s="82"/>
      <c r="H385" s="83"/>
      <c r="I385" s="82"/>
      <c r="J385" s="82"/>
      <c r="K385" s="2"/>
      <c r="L385" s="2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 s="2"/>
      <c r="B386" s="2"/>
      <c r="C386" s="2"/>
      <c r="D386" s="2"/>
      <c r="E386" s="82"/>
      <c r="F386" s="82"/>
      <c r="G386" s="82"/>
      <c r="H386" s="83"/>
      <c r="I386" s="82"/>
      <c r="J386" s="82"/>
      <c r="K386" s="2"/>
      <c r="L386" s="2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 s="2"/>
      <c r="B387" s="2"/>
      <c r="C387" s="2"/>
      <c r="D387" s="2"/>
      <c r="E387" s="82"/>
      <c r="F387" s="82"/>
      <c r="G387" s="82"/>
      <c r="H387" s="83"/>
      <c r="I387" s="82"/>
      <c r="J387" s="82"/>
      <c r="K387" s="2"/>
      <c r="L387" s="2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 s="2"/>
      <c r="B388" s="2"/>
      <c r="C388" s="2"/>
      <c r="D388" s="2"/>
      <c r="E388" s="82"/>
      <c r="F388" s="82"/>
      <c r="G388" s="82"/>
      <c r="H388" s="83"/>
      <c r="I388" s="82"/>
      <c r="J388" s="82"/>
      <c r="K388" s="2"/>
      <c r="L388" s="2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 s="2"/>
      <c r="B389" s="2"/>
      <c r="C389" s="2"/>
      <c r="D389" s="2"/>
      <c r="E389" s="82"/>
      <c r="F389" s="82"/>
      <c r="G389" s="82"/>
      <c r="H389" s="83"/>
      <c r="I389" s="82"/>
      <c r="J389" s="82"/>
      <c r="K389" s="2"/>
      <c r="L389" s="2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 s="2"/>
      <c r="B390" s="2"/>
      <c r="C390" s="2"/>
      <c r="D390" s="2"/>
      <c r="E390" s="82"/>
      <c r="F390" s="82"/>
      <c r="G390" s="82"/>
      <c r="H390" s="83"/>
      <c r="I390" s="82"/>
      <c r="J390" s="82"/>
      <c r="K390" s="2"/>
      <c r="L390" s="2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 s="2"/>
      <c r="B391" s="2"/>
      <c r="C391" s="2"/>
      <c r="D391" s="2"/>
      <c r="E391" s="82"/>
      <c r="F391" s="82"/>
      <c r="G391" s="82"/>
      <c r="H391" s="83"/>
      <c r="I391" s="82"/>
      <c r="J391" s="82"/>
      <c r="K391" s="2"/>
      <c r="L391" s="2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 s="2"/>
      <c r="B392" s="2"/>
      <c r="C392" s="2"/>
      <c r="D392" s="2"/>
      <c r="E392" s="82"/>
      <c r="F392" s="82"/>
      <c r="G392" s="82"/>
      <c r="H392" s="83"/>
      <c r="I392" s="82"/>
      <c r="J392" s="82"/>
      <c r="K392" s="2"/>
      <c r="L392" s="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 s="2"/>
      <c r="B393" s="2"/>
      <c r="C393" s="2"/>
      <c r="D393" s="2"/>
      <c r="E393" s="82"/>
      <c r="F393" s="82"/>
      <c r="G393" s="82"/>
      <c r="H393" s="83"/>
      <c r="I393" s="82"/>
      <c r="J393" s="82"/>
      <c r="K393" s="2"/>
      <c r="L393" s="2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 s="2"/>
      <c r="B394" s="2"/>
      <c r="C394" s="2"/>
      <c r="D394" s="2"/>
      <c r="E394" s="82"/>
      <c r="F394" s="82"/>
      <c r="G394" s="82"/>
      <c r="H394" s="83"/>
      <c r="I394" s="82"/>
      <c r="J394" s="82"/>
      <c r="K394" s="2"/>
      <c r="L394" s="2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 s="2"/>
      <c r="B395" s="2"/>
      <c r="C395" s="2"/>
      <c r="D395" s="2"/>
      <c r="E395" s="82"/>
      <c r="F395" s="82"/>
      <c r="G395" s="82"/>
      <c r="H395" s="83"/>
      <c r="I395" s="82"/>
      <c r="J395" s="82"/>
      <c r="K395" s="2"/>
      <c r="L395" s="2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 s="2"/>
      <c r="B396" s="2"/>
      <c r="C396" s="2"/>
      <c r="D396" s="2"/>
      <c r="E396" s="82"/>
      <c r="F396" s="82"/>
      <c r="G396" s="82"/>
      <c r="H396" s="83"/>
      <c r="I396" s="82"/>
      <c r="J396" s="82"/>
      <c r="K396" s="2"/>
      <c r="L396" s="2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 s="2"/>
      <c r="B397" s="2"/>
      <c r="C397" s="2"/>
      <c r="D397" s="2"/>
      <c r="E397" s="82"/>
      <c r="F397" s="82"/>
      <c r="G397" s="82"/>
      <c r="H397" s="83"/>
      <c r="I397" s="82"/>
      <c r="J397" s="82"/>
      <c r="K397" s="2"/>
      <c r="L397" s="2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 s="2"/>
      <c r="B398" s="2"/>
      <c r="C398" s="2"/>
      <c r="D398" s="2"/>
      <c r="E398" s="82"/>
      <c r="F398" s="82"/>
      <c r="G398" s="82"/>
      <c r="H398" s="83"/>
      <c r="I398" s="82"/>
      <c r="J398" s="82"/>
      <c r="K398" s="2"/>
      <c r="L398" s="2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 s="2"/>
      <c r="B399" s="2"/>
      <c r="C399" s="2"/>
      <c r="D399" s="2"/>
      <c r="E399" s="82"/>
      <c r="F399" s="82"/>
      <c r="G399" s="82"/>
      <c r="H399" s="83"/>
      <c r="I399" s="82"/>
      <c r="J399" s="82"/>
      <c r="K399" s="2"/>
      <c r="L399" s="2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 s="2"/>
      <c r="B400" s="2"/>
      <c r="C400" s="2"/>
      <c r="D400" s="2"/>
      <c r="E400" s="82"/>
      <c r="F400" s="82"/>
      <c r="G400" s="82"/>
      <c r="H400" s="83"/>
      <c r="I400" s="82"/>
      <c r="J400" s="82"/>
      <c r="K400" s="2"/>
      <c r="L400" s="2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 s="2"/>
      <c r="B401" s="2"/>
      <c r="C401" s="2"/>
      <c r="D401" s="2"/>
      <c r="E401" s="82"/>
      <c r="F401" s="82"/>
      <c r="G401" s="82"/>
      <c r="H401" s="83"/>
      <c r="I401" s="82"/>
      <c r="J401" s="82"/>
      <c r="K401" s="2"/>
      <c r="L401" s="2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 s="2"/>
      <c r="B402" s="2"/>
      <c r="C402" s="2"/>
      <c r="D402" s="2"/>
      <c r="E402" s="82"/>
      <c r="F402" s="82"/>
      <c r="G402" s="82"/>
      <c r="H402" s="83"/>
      <c r="I402" s="82"/>
      <c r="J402" s="82"/>
      <c r="K402" s="2"/>
      <c r="L402" s="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 s="2"/>
      <c r="B403" s="2"/>
      <c r="C403" s="2"/>
      <c r="D403" s="2"/>
      <c r="E403" s="82"/>
      <c r="F403" s="82"/>
      <c r="G403" s="82"/>
      <c r="H403" s="83"/>
      <c r="I403" s="82"/>
      <c r="J403" s="82"/>
      <c r="K403" s="2"/>
      <c r="L403" s="2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 s="2"/>
      <c r="B404" s="2"/>
      <c r="C404" s="2"/>
      <c r="D404" s="2"/>
      <c r="E404" s="82"/>
      <c r="F404" s="82"/>
      <c r="G404" s="82"/>
      <c r="H404" s="83"/>
      <c r="I404" s="82"/>
      <c r="J404" s="82"/>
      <c r="K404" s="2"/>
      <c r="L404" s="2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 s="2"/>
      <c r="B405" s="2"/>
      <c r="C405" s="2"/>
      <c r="D405" s="2"/>
      <c r="E405" s="82"/>
      <c r="F405" s="82"/>
      <c r="G405" s="82"/>
      <c r="H405" s="83"/>
      <c r="I405" s="82"/>
      <c r="J405" s="82"/>
      <c r="K405" s="2"/>
      <c r="L405" s="2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 s="2"/>
      <c r="B406" s="2"/>
      <c r="C406" s="2"/>
      <c r="D406" s="2"/>
      <c r="E406" s="82"/>
      <c r="F406" s="82"/>
      <c r="G406" s="82"/>
      <c r="H406" s="83"/>
      <c r="I406" s="82"/>
      <c r="J406" s="82"/>
      <c r="K406" s="2"/>
      <c r="L406" s="2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 s="2"/>
      <c r="B407" s="2"/>
      <c r="C407" s="2"/>
      <c r="D407" s="2"/>
      <c r="E407" s="82"/>
      <c r="F407" s="82"/>
      <c r="G407" s="82"/>
      <c r="H407" s="83"/>
      <c r="I407" s="82"/>
      <c r="J407" s="82"/>
      <c r="K407" s="2"/>
      <c r="L407" s="2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 s="2"/>
      <c r="B408" s="2"/>
      <c r="C408" s="2"/>
      <c r="D408" s="2"/>
      <c r="E408" s="82"/>
      <c r="F408" s="82"/>
      <c r="G408" s="82"/>
      <c r="H408" s="83"/>
      <c r="I408" s="82"/>
      <c r="J408" s="82"/>
      <c r="K408" s="2"/>
      <c r="L408" s="2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 s="2"/>
      <c r="B409" s="2"/>
      <c r="C409" s="2"/>
      <c r="D409" s="2"/>
      <c r="E409" s="82"/>
      <c r="F409" s="82"/>
      <c r="G409" s="82"/>
      <c r="H409" s="83"/>
      <c r="I409" s="82"/>
      <c r="J409" s="82"/>
      <c r="K409" s="2"/>
      <c r="L409" s="2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 s="2"/>
      <c r="B410" s="2"/>
      <c r="C410" s="2"/>
      <c r="D410" s="2"/>
      <c r="E410" s="82"/>
      <c r="F410" s="82"/>
      <c r="G410" s="82"/>
      <c r="H410" s="83"/>
      <c r="I410" s="82"/>
      <c r="J410" s="82"/>
      <c r="K410" s="2"/>
      <c r="L410" s="2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 s="2"/>
      <c r="B411" s="2"/>
      <c r="C411" s="2"/>
      <c r="D411" s="2"/>
      <c r="E411" s="82"/>
      <c r="F411" s="82"/>
      <c r="G411" s="82"/>
      <c r="H411" s="83"/>
      <c r="I411" s="82"/>
      <c r="J411" s="82"/>
      <c r="K411" s="2"/>
      <c r="L411" s="2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 s="2"/>
      <c r="B412" s="2"/>
      <c r="C412" s="2"/>
      <c r="D412" s="2"/>
      <c r="E412" s="82"/>
      <c r="F412" s="82"/>
      <c r="G412" s="82"/>
      <c r="H412" s="83"/>
      <c r="I412" s="82"/>
      <c r="J412" s="82"/>
      <c r="K412" s="2"/>
      <c r="L412" s="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 s="2"/>
      <c r="B413" s="2"/>
      <c r="C413" s="2"/>
      <c r="D413" s="2"/>
      <c r="E413" s="82"/>
      <c r="F413" s="82"/>
      <c r="G413" s="82"/>
      <c r="H413" s="83"/>
      <c r="I413" s="82"/>
      <c r="J413" s="82"/>
      <c r="K413" s="2"/>
      <c r="L413" s="2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 s="2"/>
      <c r="B414" s="2"/>
      <c r="C414" s="2"/>
      <c r="D414" s="2"/>
      <c r="E414" s="82"/>
      <c r="F414" s="82"/>
      <c r="G414" s="82"/>
      <c r="H414" s="83"/>
      <c r="I414" s="82"/>
      <c r="J414" s="82"/>
      <c r="K414" s="2"/>
      <c r="L414" s="2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 s="2"/>
      <c r="B415" s="2"/>
      <c r="C415" s="2"/>
      <c r="D415" s="2"/>
      <c r="E415" s="82"/>
      <c r="F415" s="82"/>
      <c r="G415" s="82"/>
      <c r="H415" s="83"/>
      <c r="I415" s="82"/>
      <c r="J415" s="82"/>
      <c r="K415" s="2"/>
      <c r="L415" s="2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 s="2"/>
      <c r="B416" s="2"/>
      <c r="C416" s="2"/>
      <c r="D416" s="2"/>
      <c r="E416" s="82"/>
      <c r="F416" s="82"/>
      <c r="G416" s="82"/>
      <c r="H416" s="83"/>
      <c r="I416" s="82"/>
      <c r="J416" s="82"/>
      <c r="K416" s="2"/>
      <c r="L416" s="2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 s="2"/>
      <c r="B417" s="2"/>
      <c r="C417" s="2"/>
      <c r="D417" s="2"/>
      <c r="E417" s="82"/>
      <c r="F417" s="82"/>
      <c r="G417" s="82"/>
      <c r="H417" s="83"/>
      <c r="I417" s="82"/>
      <c r="J417" s="82"/>
      <c r="K417" s="2"/>
      <c r="L417" s="2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 s="2"/>
      <c r="B418" s="2"/>
      <c r="C418" s="2"/>
      <c r="D418" s="2"/>
      <c r="E418" s="82"/>
      <c r="F418" s="82"/>
      <c r="G418" s="82"/>
      <c r="H418" s="83"/>
      <c r="I418" s="82"/>
      <c r="J418" s="82"/>
      <c r="K418" s="2"/>
      <c r="L418" s="2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 s="2"/>
      <c r="B419" s="2"/>
      <c r="C419" s="2"/>
      <c r="D419" s="2"/>
      <c r="E419" s="82"/>
      <c r="F419" s="82"/>
      <c r="G419" s="82"/>
      <c r="H419" s="83"/>
      <c r="I419" s="82"/>
      <c r="J419" s="82"/>
      <c r="K419" s="2"/>
      <c r="L419" s="2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 s="2"/>
      <c r="B420" s="2"/>
      <c r="C420" s="2"/>
      <c r="D420" s="2"/>
      <c r="E420" s="82"/>
      <c r="F420" s="82"/>
      <c r="G420" s="82"/>
      <c r="H420" s="83"/>
      <c r="I420" s="82"/>
      <c r="J420" s="82"/>
      <c r="K420" s="2"/>
      <c r="L420" s="2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 s="2"/>
      <c r="B421" s="2"/>
      <c r="C421" s="2"/>
      <c r="D421" s="2"/>
      <c r="E421" s="82"/>
      <c r="F421" s="82"/>
      <c r="G421" s="82"/>
      <c r="H421" s="83"/>
      <c r="I421" s="82"/>
      <c r="J421" s="82"/>
      <c r="K421" s="2"/>
      <c r="L421" s="2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 s="2"/>
      <c r="B422" s="2"/>
      <c r="C422" s="2"/>
      <c r="D422" s="2"/>
      <c r="E422" s="82"/>
      <c r="F422" s="82"/>
      <c r="G422" s="82"/>
      <c r="H422" s="83"/>
      <c r="I422" s="82"/>
      <c r="J422" s="82"/>
      <c r="K422" s="2"/>
      <c r="L422" s="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 s="2"/>
      <c r="B423" s="2"/>
      <c r="C423" s="2"/>
      <c r="D423" s="2"/>
      <c r="E423" s="82"/>
      <c r="F423" s="82"/>
      <c r="G423" s="82"/>
      <c r="H423" s="83"/>
      <c r="I423" s="82"/>
      <c r="J423" s="82"/>
      <c r="K423" s="2"/>
      <c r="L423" s="2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 s="2"/>
      <c r="B424" s="2"/>
      <c r="C424" s="2"/>
      <c r="D424" s="2"/>
      <c r="E424" s="82"/>
      <c r="F424" s="82"/>
      <c r="G424" s="82"/>
      <c r="H424" s="83"/>
      <c r="I424" s="82"/>
      <c r="J424" s="82"/>
      <c r="K424" s="2"/>
      <c r="L424" s="2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 s="2"/>
      <c r="B425" s="2"/>
      <c r="C425" s="2"/>
      <c r="D425" s="2"/>
      <c r="E425" s="82"/>
      <c r="F425" s="82"/>
      <c r="G425" s="82"/>
      <c r="H425" s="83"/>
      <c r="I425" s="82"/>
      <c r="J425" s="82"/>
      <c r="K425" s="2"/>
      <c r="L425" s="2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 s="2"/>
      <c r="B426" s="2"/>
      <c r="C426" s="2"/>
      <c r="D426" s="2"/>
      <c r="E426" s="82"/>
      <c r="F426" s="82"/>
      <c r="G426" s="82"/>
      <c r="H426" s="83"/>
      <c r="I426" s="82"/>
      <c r="J426" s="82"/>
      <c r="K426" s="2"/>
      <c r="L426" s="2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 s="2"/>
      <c r="B427" s="2"/>
      <c r="C427" s="2"/>
      <c r="D427" s="2"/>
      <c r="E427" s="82"/>
      <c r="F427" s="82"/>
      <c r="G427" s="82"/>
      <c r="H427" s="83"/>
      <c r="I427" s="82"/>
      <c r="J427" s="82"/>
      <c r="K427" s="2"/>
      <c r="L427" s="2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 s="2"/>
      <c r="B428" s="2"/>
      <c r="C428" s="2"/>
      <c r="D428" s="2"/>
      <c r="E428" s="82"/>
      <c r="F428" s="82"/>
      <c r="G428" s="82"/>
      <c r="H428" s="83"/>
      <c r="I428" s="82"/>
      <c r="J428" s="82"/>
      <c r="K428" s="2"/>
      <c r="L428" s="2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 s="2"/>
      <c r="B429" s="2"/>
      <c r="C429" s="2"/>
      <c r="D429" s="2"/>
      <c r="E429" s="82"/>
      <c r="F429" s="82"/>
      <c r="G429" s="82"/>
      <c r="H429" s="83"/>
      <c r="I429" s="82"/>
      <c r="J429" s="82"/>
      <c r="K429" s="2"/>
      <c r="L429" s="2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 s="2"/>
      <c r="B430" s="2"/>
      <c r="C430" s="2"/>
      <c r="D430" s="2"/>
      <c r="E430" s="82"/>
      <c r="F430" s="82"/>
      <c r="G430" s="82"/>
      <c r="H430" s="83"/>
      <c r="I430" s="82"/>
      <c r="J430" s="82"/>
      <c r="K430" s="2"/>
      <c r="L430" s="2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 s="2"/>
      <c r="B431" s="2"/>
      <c r="C431" s="2"/>
      <c r="D431" s="2"/>
      <c r="E431" s="82"/>
      <c r="F431" s="82"/>
      <c r="G431" s="82"/>
      <c r="H431" s="83"/>
      <c r="I431" s="82"/>
      <c r="J431" s="82"/>
      <c r="K431" s="2"/>
      <c r="L431" s="2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 s="2"/>
      <c r="B432" s="2"/>
      <c r="C432" s="2"/>
      <c r="D432" s="2"/>
      <c r="E432" s="82"/>
      <c r="F432" s="82"/>
      <c r="G432" s="82"/>
      <c r="H432" s="83"/>
      <c r="I432" s="82"/>
      <c r="J432" s="82"/>
      <c r="K432" s="2"/>
      <c r="L432" s="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 s="2"/>
      <c r="B433" s="2"/>
      <c r="C433" s="2"/>
      <c r="D433" s="2"/>
      <c r="E433" s="82"/>
      <c r="F433" s="82"/>
      <c r="G433" s="82"/>
      <c r="H433" s="83"/>
      <c r="I433" s="82"/>
      <c r="J433" s="82"/>
      <c r="K433" s="2"/>
      <c r="L433" s="2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 s="2"/>
      <c r="B434" s="2"/>
      <c r="C434" s="2"/>
      <c r="D434" s="2"/>
      <c r="E434" s="82"/>
      <c r="F434" s="82"/>
      <c r="G434" s="82"/>
      <c r="H434" s="83"/>
      <c r="I434" s="82"/>
      <c r="J434" s="82"/>
      <c r="K434" s="2"/>
      <c r="L434" s="2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 s="2"/>
      <c r="B435" s="2"/>
      <c r="C435" s="2"/>
      <c r="D435" s="2"/>
      <c r="E435" s="82"/>
      <c r="F435" s="82"/>
      <c r="G435" s="82"/>
      <c r="H435" s="83"/>
      <c r="I435" s="82"/>
      <c r="J435" s="82"/>
      <c r="K435" s="2"/>
      <c r="L435" s="2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 s="2"/>
      <c r="B436" s="2"/>
      <c r="C436" s="2"/>
      <c r="D436" s="2"/>
      <c r="E436" s="82"/>
      <c r="F436" s="82"/>
      <c r="G436" s="82"/>
      <c r="H436" s="83"/>
      <c r="I436" s="82"/>
      <c r="J436" s="82"/>
      <c r="K436" s="2"/>
      <c r="L436" s="2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 s="2"/>
      <c r="B437" s="2"/>
      <c r="C437" s="2"/>
      <c r="D437" s="2"/>
      <c r="E437" s="82"/>
      <c r="F437" s="82"/>
      <c r="G437" s="82"/>
      <c r="H437" s="83"/>
      <c r="I437" s="82"/>
      <c r="J437" s="82"/>
      <c r="K437" s="2"/>
      <c r="L437" s="2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 s="2"/>
      <c r="B438" s="2"/>
      <c r="C438" s="2"/>
      <c r="D438" s="2"/>
      <c r="E438" s="82"/>
      <c r="F438" s="82"/>
      <c r="G438" s="82"/>
      <c r="H438" s="83"/>
      <c r="I438" s="82"/>
      <c r="J438" s="82"/>
      <c r="K438" s="2"/>
      <c r="L438" s="2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 s="2"/>
      <c r="B439" s="2"/>
      <c r="C439" s="2"/>
      <c r="D439" s="2"/>
      <c r="E439" s="82"/>
      <c r="F439" s="82"/>
      <c r="G439" s="82"/>
      <c r="H439" s="83"/>
      <c r="I439" s="82"/>
      <c r="J439" s="82"/>
      <c r="K439" s="2"/>
      <c r="L439" s="2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 s="2"/>
      <c r="B440" s="2"/>
      <c r="C440" s="2"/>
      <c r="D440" s="2"/>
      <c r="E440" s="82"/>
      <c r="F440" s="82"/>
      <c r="G440" s="82"/>
      <c r="H440" s="83"/>
      <c r="I440" s="82"/>
      <c r="J440" s="82"/>
      <c r="K440" s="2"/>
      <c r="L440" s="2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 s="2"/>
      <c r="B441" s="2"/>
      <c r="C441" s="2"/>
      <c r="D441" s="2"/>
      <c r="E441" s="82"/>
      <c r="F441" s="82"/>
      <c r="G441" s="82"/>
      <c r="H441" s="83"/>
      <c r="I441" s="82"/>
      <c r="J441" s="82"/>
      <c r="K441" s="2"/>
      <c r="L441" s="2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 s="2"/>
      <c r="B442" s="2"/>
      <c r="C442" s="2"/>
      <c r="D442" s="2"/>
      <c r="E442" s="82"/>
      <c r="F442" s="82"/>
      <c r="G442" s="82"/>
      <c r="H442" s="83"/>
      <c r="I442" s="82"/>
      <c r="J442" s="82"/>
      <c r="K442" s="2"/>
      <c r="L442" s="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 s="2"/>
      <c r="B443" s="2"/>
      <c r="C443" s="2"/>
      <c r="D443" s="2"/>
      <c r="E443" s="82"/>
      <c r="F443" s="82"/>
      <c r="G443" s="82"/>
      <c r="H443" s="83"/>
      <c r="I443" s="82"/>
      <c r="J443" s="82"/>
      <c r="K443" s="2"/>
      <c r="L443" s="2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 s="2"/>
      <c r="B444" s="2"/>
      <c r="C444" s="2"/>
      <c r="D444" s="2"/>
      <c r="E444" s="82"/>
      <c r="F444" s="82"/>
      <c r="G444" s="82"/>
      <c r="H444" s="83"/>
      <c r="I444" s="82"/>
      <c r="J444" s="82"/>
      <c r="K444" s="2"/>
      <c r="L444" s="2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 s="2"/>
      <c r="B445" s="2"/>
      <c r="C445" s="2"/>
      <c r="D445" s="2"/>
      <c r="E445" s="82"/>
      <c r="F445" s="82"/>
      <c r="G445" s="82"/>
      <c r="H445" s="83"/>
      <c r="I445" s="82"/>
      <c r="J445" s="82"/>
      <c r="K445" s="2"/>
      <c r="L445" s="2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 s="2"/>
      <c r="B446" s="2"/>
      <c r="C446" s="2"/>
      <c r="D446" s="2"/>
      <c r="E446" s="82"/>
      <c r="F446" s="82"/>
      <c r="G446" s="82"/>
      <c r="H446" s="83"/>
      <c r="I446" s="82"/>
      <c r="J446" s="82"/>
      <c r="K446" s="2"/>
      <c r="L446" s="2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 s="2"/>
      <c r="B447" s="2"/>
      <c r="C447" s="2"/>
      <c r="D447" s="2"/>
      <c r="E447" s="82"/>
      <c r="F447" s="82"/>
      <c r="G447" s="82"/>
      <c r="H447" s="83"/>
      <c r="I447" s="82"/>
      <c r="J447" s="82"/>
      <c r="K447" s="2"/>
      <c r="L447" s="2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 s="2"/>
      <c r="B448" s="2"/>
      <c r="C448" s="2"/>
      <c r="D448" s="2"/>
      <c r="E448" s="82"/>
      <c r="F448" s="82"/>
      <c r="G448" s="82"/>
      <c r="H448" s="83"/>
      <c r="I448" s="82"/>
      <c r="J448" s="82"/>
      <c r="K448" s="2"/>
      <c r="L448" s="2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 s="2"/>
      <c r="B449" s="2"/>
      <c r="C449" s="2"/>
      <c r="D449" s="2"/>
      <c r="E449" s="82"/>
      <c r="F449" s="82"/>
      <c r="G449" s="82"/>
      <c r="H449" s="83"/>
      <c r="I449" s="82"/>
      <c r="J449" s="82"/>
      <c r="K449" s="2"/>
      <c r="L449" s="2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 s="2"/>
      <c r="B450" s="2"/>
      <c r="C450" s="2"/>
      <c r="D450" s="2"/>
      <c r="E450" s="82"/>
      <c r="F450" s="82"/>
      <c r="G450" s="82"/>
      <c r="H450" s="83"/>
      <c r="I450" s="82"/>
      <c r="J450" s="82"/>
      <c r="K450" s="2"/>
      <c r="L450" s="2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 s="2"/>
      <c r="B451" s="2"/>
      <c r="C451" s="2"/>
      <c r="D451" s="2"/>
      <c r="E451" s="82"/>
      <c r="F451" s="82"/>
      <c r="G451" s="82"/>
      <c r="H451" s="83"/>
      <c r="I451" s="82"/>
      <c r="J451" s="82"/>
      <c r="K451" s="2"/>
      <c r="L451" s="2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 s="2"/>
      <c r="B452" s="2"/>
      <c r="C452" s="2"/>
      <c r="D452" s="2"/>
      <c r="E452" s="82"/>
      <c r="F452" s="82"/>
      <c r="G452" s="82"/>
      <c r="H452" s="83"/>
      <c r="I452" s="82"/>
      <c r="J452" s="82"/>
      <c r="K452" s="2"/>
      <c r="L452" s="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 s="2"/>
      <c r="B453" s="2"/>
      <c r="C453" s="2"/>
      <c r="D453" s="2"/>
      <c r="E453" s="82"/>
      <c r="F453" s="82"/>
      <c r="G453" s="82"/>
      <c r="H453" s="83"/>
      <c r="I453" s="82"/>
      <c r="J453" s="82"/>
      <c r="K453" s="2"/>
      <c r="L453" s="2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 s="2"/>
      <c r="B454" s="2"/>
      <c r="C454" s="2"/>
      <c r="D454" s="2"/>
      <c r="E454" s="82"/>
      <c r="F454" s="82"/>
      <c r="G454" s="82"/>
      <c r="H454" s="83"/>
      <c r="I454" s="82"/>
      <c r="J454" s="82"/>
      <c r="K454" s="2"/>
      <c r="L454" s="2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 s="2"/>
      <c r="B455" s="2"/>
      <c r="C455" s="2"/>
      <c r="D455" s="2"/>
      <c r="E455" s="82"/>
      <c r="F455" s="82"/>
      <c r="G455" s="82"/>
      <c r="H455" s="83"/>
      <c r="I455" s="82"/>
      <c r="J455" s="82"/>
      <c r="K455" s="2"/>
      <c r="L455" s="2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 s="2"/>
      <c r="B456" s="2"/>
      <c r="C456" s="2"/>
      <c r="D456" s="2"/>
      <c r="E456" s="82"/>
      <c r="F456" s="82"/>
      <c r="G456" s="82"/>
      <c r="H456" s="83"/>
      <c r="I456" s="82"/>
      <c r="J456" s="82"/>
      <c r="K456" s="2"/>
      <c r="L456" s="2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 s="2"/>
      <c r="B457" s="2"/>
      <c r="C457" s="2"/>
      <c r="D457" s="2"/>
      <c r="E457" s="82"/>
      <c r="F457" s="82"/>
      <c r="G457" s="82"/>
      <c r="H457" s="83"/>
      <c r="I457" s="82"/>
      <c r="J457" s="82"/>
      <c r="K457" s="2"/>
      <c r="L457" s="2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 s="2"/>
      <c r="B458" s="2"/>
      <c r="C458" s="2"/>
      <c r="D458" s="2"/>
      <c r="E458" s="82"/>
      <c r="F458" s="82"/>
      <c r="G458" s="82"/>
      <c r="H458" s="83"/>
      <c r="I458" s="82"/>
      <c r="J458" s="82"/>
      <c r="K458" s="2"/>
      <c r="L458" s="2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 s="2"/>
      <c r="B459" s="2"/>
      <c r="C459" s="2"/>
      <c r="D459" s="2"/>
      <c r="E459" s="82"/>
      <c r="F459" s="82"/>
      <c r="G459" s="82"/>
      <c r="H459" s="83"/>
      <c r="I459" s="82"/>
      <c r="J459" s="82"/>
      <c r="K459" s="2"/>
      <c r="L459" s="2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 s="2"/>
      <c r="B460" s="2"/>
      <c r="C460" s="2"/>
      <c r="D460" s="2"/>
      <c r="E460" s="82"/>
      <c r="F460" s="82"/>
      <c r="G460" s="82"/>
      <c r="H460" s="83"/>
      <c r="I460" s="82"/>
      <c r="J460" s="82"/>
      <c r="K460" s="2"/>
      <c r="L460" s="2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 s="2"/>
      <c r="B461" s="2"/>
      <c r="C461" s="2"/>
      <c r="D461" s="2"/>
      <c r="E461" s="82"/>
      <c r="F461" s="82"/>
      <c r="G461" s="82"/>
      <c r="H461" s="83"/>
      <c r="I461" s="82"/>
      <c r="J461" s="82"/>
      <c r="K461" s="2"/>
      <c r="L461" s="2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 s="2"/>
      <c r="B462" s="2"/>
      <c r="C462" s="2"/>
      <c r="D462" s="2"/>
      <c r="E462" s="82"/>
      <c r="F462" s="82"/>
      <c r="G462" s="82"/>
      <c r="H462" s="83"/>
      <c r="I462" s="82"/>
      <c r="J462" s="82"/>
      <c r="K462" s="2"/>
      <c r="L462" s="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 s="2"/>
      <c r="B463" s="2"/>
      <c r="C463" s="2"/>
      <c r="D463" s="2"/>
      <c r="E463" s="82"/>
      <c r="F463" s="82"/>
      <c r="G463" s="82"/>
      <c r="H463" s="83"/>
      <c r="I463" s="82"/>
      <c r="J463" s="82"/>
      <c r="K463" s="2"/>
      <c r="L463" s="2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 s="2"/>
      <c r="B464" s="2"/>
      <c r="C464" s="2"/>
      <c r="D464" s="2"/>
      <c r="E464" s="82"/>
      <c r="F464" s="82"/>
      <c r="G464" s="82"/>
      <c r="H464" s="83"/>
      <c r="I464" s="82"/>
      <c r="J464" s="82"/>
      <c r="K464" s="2"/>
      <c r="L464" s="2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 s="2"/>
      <c r="B465" s="2"/>
      <c r="C465" s="2"/>
      <c r="D465" s="2"/>
      <c r="E465" s="82"/>
      <c r="F465" s="82"/>
      <c r="G465" s="82"/>
      <c r="H465" s="83"/>
      <c r="I465" s="82"/>
      <c r="J465" s="82"/>
      <c r="K465" s="2"/>
      <c r="L465" s="2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ht="12.75">
      <c r="A466" s="2"/>
      <c r="B466" s="2"/>
      <c r="C466" s="2"/>
      <c r="D466" s="2"/>
      <c r="E466" s="82"/>
      <c r="F466" s="82"/>
      <c r="G466" s="82"/>
      <c r="H466" s="83"/>
      <c r="I466" s="82"/>
      <c r="J466" s="82"/>
      <c r="K466" s="2"/>
      <c r="L466" s="2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>
      <c r="A467" s="2"/>
      <c r="B467" s="2"/>
      <c r="C467" s="2"/>
      <c r="D467" s="2"/>
      <c r="E467" s="82"/>
      <c r="F467" s="82"/>
      <c r="G467" s="82"/>
      <c r="H467" s="83"/>
      <c r="I467" s="82"/>
      <c r="J467" s="82"/>
      <c r="K467" s="2"/>
      <c r="L467" s="2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>
      <c r="A468" s="2"/>
      <c r="B468" s="2"/>
      <c r="C468" s="2"/>
      <c r="D468" s="2"/>
      <c r="E468" s="82"/>
      <c r="F468" s="82"/>
      <c r="G468" s="82"/>
      <c r="H468" s="83"/>
      <c r="I468" s="82"/>
      <c r="J468" s="82"/>
      <c r="K468" s="2"/>
      <c r="L468" s="2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ht="12.75">
      <c r="A469" s="2"/>
      <c r="B469" s="2"/>
      <c r="C469" s="2"/>
      <c r="D469" s="2"/>
      <c r="E469" s="82"/>
      <c r="F469" s="82"/>
      <c r="G469" s="82"/>
      <c r="H469" s="83"/>
      <c r="I469" s="82"/>
      <c r="J469" s="82"/>
      <c r="K469" s="2"/>
      <c r="L469" s="2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>
      <c r="A470" s="2"/>
      <c r="B470" s="2"/>
      <c r="C470" s="2"/>
      <c r="D470" s="2"/>
      <c r="E470" s="82"/>
      <c r="F470" s="82"/>
      <c r="G470" s="82"/>
      <c r="H470" s="83"/>
      <c r="I470" s="82"/>
      <c r="J470" s="82"/>
      <c r="K470" s="2"/>
      <c r="L470" s="2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>
      <c r="A471" s="2"/>
      <c r="B471" s="2"/>
      <c r="C471" s="2"/>
      <c r="D471" s="2"/>
      <c r="E471" s="82"/>
      <c r="F471" s="82"/>
      <c r="G471" s="82"/>
      <c r="H471" s="83"/>
      <c r="I471" s="82"/>
      <c r="J471" s="82"/>
      <c r="K471" s="2"/>
      <c r="L471" s="2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ht="12.75">
      <c r="A472" s="2"/>
      <c r="B472" s="2"/>
      <c r="C472" s="2"/>
      <c r="D472" s="2"/>
      <c r="E472" s="82"/>
      <c r="F472" s="82"/>
      <c r="G472" s="82"/>
      <c r="H472" s="83"/>
      <c r="I472" s="82"/>
      <c r="J472" s="82"/>
      <c r="K472" s="2"/>
      <c r="L472" s="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>
      <c r="A473" s="2"/>
      <c r="B473" s="2"/>
      <c r="C473" s="2"/>
      <c r="D473" s="2"/>
      <c r="E473" s="82"/>
      <c r="F473" s="82"/>
      <c r="G473" s="82"/>
      <c r="H473" s="83"/>
      <c r="I473" s="82"/>
      <c r="J473" s="82"/>
      <c r="K473" s="2"/>
      <c r="L473" s="2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>
      <c r="A474" s="2"/>
      <c r="B474" s="2"/>
      <c r="C474" s="2"/>
      <c r="D474" s="2"/>
      <c r="E474" s="82"/>
      <c r="F474" s="82"/>
      <c r="G474" s="82"/>
      <c r="H474" s="83"/>
      <c r="I474" s="82"/>
      <c r="J474" s="82"/>
      <c r="K474" s="2"/>
      <c r="L474" s="2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ht="12.75">
      <c r="A475" s="2"/>
      <c r="B475" s="2"/>
      <c r="C475" s="2"/>
      <c r="D475" s="2"/>
      <c r="E475" s="82"/>
      <c r="F475" s="82"/>
      <c r="G475" s="82"/>
      <c r="H475" s="83"/>
      <c r="I475" s="82"/>
      <c r="J475" s="82"/>
      <c r="K475" s="2"/>
      <c r="L475" s="2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>
      <c r="A476" s="2"/>
      <c r="B476" s="2"/>
      <c r="C476" s="2"/>
      <c r="D476" s="2"/>
      <c r="E476" s="82"/>
      <c r="F476" s="82"/>
      <c r="G476" s="82"/>
      <c r="H476" s="83"/>
      <c r="I476" s="82"/>
      <c r="J476" s="82"/>
      <c r="K476" s="2"/>
      <c r="L476" s="2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>
      <c r="A477" s="2"/>
      <c r="B477" s="2"/>
      <c r="C477" s="2"/>
      <c r="D477" s="2"/>
      <c r="E477" s="82"/>
      <c r="F477" s="82"/>
      <c r="G477" s="82"/>
      <c r="H477" s="83"/>
      <c r="I477" s="82"/>
      <c r="J477" s="82"/>
      <c r="K477" s="2"/>
      <c r="L477" s="2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ht="12.75">
      <c r="A478" s="2"/>
      <c r="B478" s="2"/>
      <c r="C478" s="2"/>
      <c r="D478" s="2"/>
      <c r="E478" s="82"/>
      <c r="F478" s="82"/>
      <c r="G478" s="82"/>
      <c r="H478" s="83"/>
      <c r="I478" s="82"/>
      <c r="J478" s="82"/>
      <c r="K478" s="2"/>
      <c r="L478" s="2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>
      <c r="A479" s="2"/>
      <c r="B479" s="2"/>
      <c r="C479" s="2"/>
      <c r="D479" s="2"/>
      <c r="E479" s="82"/>
      <c r="F479" s="82"/>
      <c r="G479" s="82"/>
      <c r="H479" s="83"/>
      <c r="I479" s="82"/>
      <c r="J479" s="82"/>
      <c r="K479" s="2"/>
      <c r="L479" s="2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>
      <c r="A480" s="2"/>
      <c r="B480" s="2"/>
      <c r="C480" s="2"/>
      <c r="D480" s="2"/>
      <c r="E480" s="82"/>
      <c r="F480" s="82"/>
      <c r="G480" s="82"/>
      <c r="H480" s="83"/>
      <c r="I480" s="82"/>
      <c r="J480" s="82"/>
      <c r="K480" s="2"/>
      <c r="L480" s="2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ht="12.75">
      <c r="A481" s="2"/>
      <c r="B481" s="2"/>
      <c r="C481" s="2"/>
      <c r="D481" s="2"/>
      <c r="E481" s="82"/>
      <c r="F481" s="82"/>
      <c r="G481" s="82"/>
      <c r="H481" s="83"/>
      <c r="I481" s="82"/>
      <c r="J481" s="82"/>
      <c r="K481" s="2"/>
      <c r="L481" s="2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>
      <c r="A482" s="2"/>
      <c r="B482" s="2"/>
      <c r="C482" s="2"/>
      <c r="D482" s="2"/>
      <c r="E482" s="82"/>
      <c r="F482" s="82"/>
      <c r="G482" s="82"/>
      <c r="H482" s="83"/>
      <c r="I482" s="82"/>
      <c r="J482" s="82"/>
      <c r="K482" s="2"/>
      <c r="L482" s="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>
      <c r="A483" s="2"/>
      <c r="B483" s="2"/>
      <c r="C483" s="2"/>
      <c r="D483" s="2"/>
      <c r="E483" s="82"/>
      <c r="F483" s="82"/>
      <c r="G483" s="82"/>
      <c r="H483" s="83"/>
      <c r="I483" s="82"/>
      <c r="J483" s="82"/>
      <c r="K483" s="2"/>
      <c r="L483" s="2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ht="12.75">
      <c r="A484" s="2"/>
      <c r="B484" s="2"/>
      <c r="C484" s="2"/>
      <c r="D484" s="2"/>
      <c r="E484" s="82"/>
      <c r="F484" s="82"/>
      <c r="G484" s="82"/>
      <c r="H484" s="83"/>
      <c r="I484" s="82"/>
      <c r="J484" s="82"/>
      <c r="K484" s="2"/>
      <c r="L484" s="2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>
      <c r="A485" s="2"/>
      <c r="B485" s="2"/>
      <c r="C485" s="2"/>
      <c r="D485" s="2"/>
      <c r="E485" s="82"/>
      <c r="F485" s="82"/>
      <c r="G485" s="82"/>
      <c r="H485" s="83"/>
      <c r="I485" s="82"/>
      <c r="J485" s="82"/>
      <c r="K485" s="2"/>
      <c r="L485" s="2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>
      <c r="A486" s="2"/>
      <c r="B486" s="2"/>
      <c r="C486" s="2"/>
      <c r="D486" s="2"/>
      <c r="E486" s="82"/>
      <c r="F486" s="82"/>
      <c r="G486" s="82"/>
      <c r="H486" s="83"/>
      <c r="I486" s="82"/>
      <c r="J486" s="82"/>
      <c r="K486" s="2"/>
      <c r="L486" s="2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ht="12.75">
      <c r="A487" s="2"/>
      <c r="B487" s="2"/>
      <c r="C487" s="2"/>
      <c r="D487" s="2"/>
      <c r="E487" s="82"/>
      <c r="F487" s="82"/>
      <c r="G487" s="82"/>
      <c r="H487" s="83"/>
      <c r="I487" s="82"/>
      <c r="J487" s="82"/>
      <c r="K487" s="2"/>
      <c r="L487" s="2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>
      <c r="A488" s="2"/>
      <c r="B488" s="2"/>
      <c r="C488" s="2"/>
      <c r="D488" s="2"/>
      <c r="E488" s="82"/>
      <c r="F488" s="82"/>
      <c r="G488" s="82"/>
      <c r="H488" s="83"/>
      <c r="I488" s="82"/>
      <c r="J488" s="82"/>
      <c r="K488" s="2"/>
      <c r="L488" s="2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>
      <c r="A489" s="2"/>
      <c r="B489" s="2"/>
      <c r="C489" s="2"/>
      <c r="D489" s="2"/>
      <c r="E489" s="82"/>
      <c r="F489" s="82"/>
      <c r="G489" s="82"/>
      <c r="H489" s="83"/>
      <c r="I489" s="82"/>
      <c r="J489" s="82"/>
      <c r="K489" s="2"/>
      <c r="L489" s="2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ht="12.75">
      <c r="A490" s="2"/>
      <c r="B490" s="2"/>
      <c r="C490" s="2"/>
      <c r="D490" s="2"/>
      <c r="E490" s="82"/>
      <c r="F490" s="82"/>
      <c r="G490" s="82"/>
      <c r="H490" s="83"/>
      <c r="I490" s="82"/>
      <c r="J490" s="82"/>
      <c r="K490" s="2"/>
      <c r="L490" s="2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>
      <c r="A491" s="2"/>
      <c r="B491" s="2"/>
      <c r="C491" s="2"/>
      <c r="D491" s="2"/>
      <c r="E491" s="82"/>
      <c r="F491" s="82"/>
      <c r="G491" s="82"/>
      <c r="H491" s="83"/>
      <c r="I491" s="82"/>
      <c r="J491" s="82"/>
      <c r="K491" s="2"/>
      <c r="L491" s="2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>
      <c r="A492" s="2"/>
      <c r="B492" s="2"/>
      <c r="C492" s="2"/>
      <c r="D492" s="2"/>
      <c r="E492" s="82"/>
      <c r="F492" s="82"/>
      <c r="G492" s="82"/>
      <c r="H492" s="83"/>
      <c r="I492" s="82"/>
      <c r="J492" s="82"/>
      <c r="K492" s="2"/>
      <c r="L492" s="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ht="12.75">
      <c r="A493" s="2"/>
      <c r="B493" s="2"/>
      <c r="C493" s="2"/>
      <c r="D493" s="2"/>
      <c r="E493" s="82"/>
      <c r="F493" s="82"/>
      <c r="G493" s="82"/>
      <c r="H493" s="83"/>
      <c r="I493" s="82"/>
      <c r="J493" s="82"/>
      <c r="K493" s="2"/>
      <c r="L493" s="2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>
      <c r="A494" s="2"/>
      <c r="B494" s="2"/>
      <c r="C494" s="2"/>
      <c r="D494" s="2"/>
      <c r="E494" s="82"/>
      <c r="F494" s="82"/>
      <c r="G494" s="82"/>
      <c r="H494" s="83"/>
      <c r="I494" s="82"/>
      <c r="J494" s="82"/>
      <c r="K494" s="2"/>
      <c r="L494" s="2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>
      <c r="A495" s="2"/>
      <c r="B495" s="2"/>
      <c r="C495" s="2"/>
      <c r="D495" s="2"/>
      <c r="E495" s="82"/>
      <c r="F495" s="82"/>
      <c r="G495" s="82"/>
      <c r="H495" s="83"/>
      <c r="I495" s="82"/>
      <c r="J495" s="82"/>
      <c r="K495" s="2"/>
      <c r="L495" s="2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ht="12.75">
      <c r="A496" s="2"/>
      <c r="B496" s="2"/>
      <c r="C496" s="2"/>
      <c r="D496" s="2"/>
      <c r="E496" s="82"/>
      <c r="F496" s="82"/>
      <c r="G496" s="82"/>
      <c r="H496" s="83"/>
      <c r="I496" s="82"/>
      <c r="J496" s="82"/>
      <c r="K496" s="2"/>
      <c r="L496" s="2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>
      <c r="A497" s="2"/>
      <c r="B497" s="2"/>
      <c r="C497" s="2"/>
      <c r="D497" s="2"/>
      <c r="E497" s="82"/>
      <c r="F497" s="82"/>
      <c r="G497" s="82"/>
      <c r="H497" s="83"/>
      <c r="I497" s="82"/>
      <c r="J497" s="82"/>
      <c r="K497" s="2"/>
      <c r="L497" s="2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>
      <c r="A498" s="2"/>
      <c r="B498" s="2"/>
      <c r="C498" s="2"/>
      <c r="D498" s="2"/>
      <c r="E498" s="82"/>
      <c r="F498" s="82"/>
      <c r="G498" s="82"/>
      <c r="H498" s="83"/>
      <c r="I498" s="82"/>
      <c r="J498" s="82"/>
      <c r="K498" s="2"/>
      <c r="L498" s="2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ht="12.75">
      <c r="A499" s="2"/>
      <c r="B499" s="2"/>
      <c r="C499" s="2"/>
      <c r="D499" s="2"/>
      <c r="E499" s="82"/>
      <c r="F499" s="82"/>
      <c r="G499" s="82"/>
      <c r="H499" s="83"/>
      <c r="I499" s="82"/>
      <c r="J499" s="82"/>
      <c r="K499" s="2"/>
      <c r="L499" s="2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>
      <c r="A500" s="2"/>
      <c r="B500" s="2"/>
      <c r="C500" s="2"/>
      <c r="D500" s="2"/>
      <c r="E500" s="82"/>
      <c r="F500" s="82"/>
      <c r="G500" s="82"/>
      <c r="H500" s="83"/>
      <c r="I500" s="82"/>
      <c r="J500" s="82"/>
      <c r="K500" s="2"/>
      <c r="L500" s="2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>
      <c r="A501" s="2"/>
      <c r="B501" s="2"/>
      <c r="C501" s="2"/>
      <c r="D501" s="2"/>
      <c r="E501" s="82"/>
      <c r="F501" s="82"/>
      <c r="G501" s="82"/>
      <c r="H501" s="83"/>
      <c r="I501" s="82"/>
      <c r="J501" s="82"/>
      <c r="K501" s="2"/>
      <c r="L501" s="2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ht="12.75">
      <c r="A502" s="2"/>
      <c r="B502" s="2"/>
      <c r="C502" s="2"/>
      <c r="D502" s="2"/>
      <c r="E502" s="82"/>
      <c r="F502" s="82"/>
      <c r="G502" s="82"/>
      <c r="H502" s="83"/>
      <c r="I502" s="82"/>
      <c r="J502" s="82"/>
      <c r="K502" s="2"/>
      <c r="L502" s="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>
      <c r="A503" s="2"/>
      <c r="B503" s="2"/>
      <c r="C503" s="2"/>
      <c r="D503" s="2"/>
      <c r="E503" s="82"/>
      <c r="F503" s="82"/>
      <c r="G503" s="82"/>
      <c r="H503" s="83"/>
      <c r="I503" s="82"/>
      <c r="J503" s="82"/>
      <c r="K503" s="2"/>
      <c r="L503" s="2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>
      <c r="A504" s="2"/>
      <c r="B504" s="2"/>
      <c r="C504" s="2"/>
      <c r="D504" s="2"/>
      <c r="E504" s="82"/>
      <c r="F504" s="82"/>
      <c r="G504" s="82"/>
      <c r="H504" s="83"/>
      <c r="I504" s="82"/>
      <c r="J504" s="82"/>
      <c r="K504" s="2"/>
      <c r="L504" s="2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ht="12.75">
      <c r="A505" s="2"/>
      <c r="B505" s="2"/>
      <c r="C505" s="2"/>
      <c r="D505" s="2"/>
      <c r="E505" s="82"/>
      <c r="F505" s="82"/>
      <c r="G505" s="82"/>
      <c r="H505" s="83"/>
      <c r="I505" s="82"/>
      <c r="J505" s="82"/>
      <c r="K505" s="2"/>
      <c r="L505" s="2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>
      <c r="A506" s="2"/>
      <c r="B506" s="2"/>
      <c r="C506" s="2"/>
      <c r="D506" s="2"/>
      <c r="E506" s="82"/>
      <c r="F506" s="82"/>
      <c r="G506" s="82"/>
      <c r="H506" s="83"/>
      <c r="I506" s="82"/>
      <c r="J506" s="82"/>
      <c r="K506" s="2"/>
      <c r="L506" s="2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>
      <c r="A507" s="2"/>
      <c r="B507" s="2"/>
      <c r="C507" s="2"/>
      <c r="D507" s="2"/>
      <c r="E507" s="82"/>
      <c r="F507" s="82"/>
      <c r="G507" s="82"/>
      <c r="H507" s="83"/>
      <c r="I507" s="82"/>
      <c r="J507" s="82"/>
      <c r="K507" s="2"/>
      <c r="L507" s="2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ht="12.75">
      <c r="A508" s="2"/>
      <c r="B508" s="2"/>
      <c r="C508" s="2"/>
      <c r="D508" s="2"/>
      <c r="E508" s="82"/>
      <c r="F508" s="82"/>
      <c r="G508" s="82"/>
      <c r="H508" s="83"/>
      <c r="I508" s="82"/>
      <c r="J508" s="82"/>
      <c r="K508" s="2"/>
      <c r="L508" s="2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>
      <c r="A509" s="2"/>
      <c r="B509" s="2"/>
      <c r="C509" s="2"/>
      <c r="D509" s="2"/>
      <c r="E509" s="82"/>
      <c r="F509" s="82"/>
      <c r="G509" s="82"/>
      <c r="H509" s="83"/>
      <c r="I509" s="82"/>
      <c r="J509" s="82"/>
      <c r="K509" s="2"/>
      <c r="L509" s="2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>
      <c r="A510" s="2"/>
      <c r="B510" s="2"/>
      <c r="C510" s="2"/>
      <c r="D510" s="2"/>
      <c r="E510" s="82"/>
      <c r="F510" s="82"/>
      <c r="G510" s="82"/>
      <c r="H510" s="83"/>
      <c r="I510" s="82"/>
      <c r="J510" s="82"/>
      <c r="K510" s="2"/>
      <c r="L510" s="2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ht="12.75">
      <c r="A511" s="2"/>
      <c r="B511" s="2"/>
      <c r="C511" s="2"/>
      <c r="D511" s="2"/>
      <c r="E511" s="82"/>
      <c r="F511" s="82"/>
      <c r="G511" s="82"/>
      <c r="H511" s="83"/>
      <c r="I511" s="82"/>
      <c r="J511" s="82"/>
      <c r="K511" s="2"/>
      <c r="L511" s="2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>
      <c r="A512" s="2"/>
      <c r="B512" s="2"/>
      <c r="C512" s="2"/>
      <c r="D512" s="2"/>
      <c r="E512" s="82"/>
      <c r="F512" s="82"/>
      <c r="G512" s="82"/>
      <c r="H512" s="83"/>
      <c r="I512" s="82"/>
      <c r="J512" s="82"/>
      <c r="K512" s="2"/>
      <c r="L512" s="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>
      <c r="A513" s="2"/>
      <c r="B513" s="2"/>
      <c r="C513" s="2"/>
      <c r="D513" s="2"/>
      <c r="E513" s="82"/>
      <c r="F513" s="82"/>
      <c r="G513" s="82"/>
      <c r="H513" s="83"/>
      <c r="I513" s="82"/>
      <c r="J513" s="82"/>
      <c r="K513" s="2"/>
      <c r="L513" s="2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ht="12.75">
      <c r="A514" s="2"/>
      <c r="B514" s="2"/>
      <c r="C514" s="2"/>
      <c r="D514" s="2"/>
      <c r="E514" s="82"/>
      <c r="F514" s="82"/>
      <c r="G514" s="82"/>
      <c r="H514" s="83"/>
      <c r="I514" s="82"/>
      <c r="J514" s="82"/>
      <c r="K514" s="2"/>
      <c r="L514" s="2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>
      <c r="A515" s="2"/>
      <c r="B515" s="2"/>
      <c r="C515" s="2"/>
      <c r="D515" s="2"/>
      <c r="E515" s="82"/>
      <c r="F515" s="82"/>
      <c r="G515" s="82"/>
      <c r="H515" s="83"/>
      <c r="I515" s="82"/>
      <c r="J515" s="82"/>
      <c r="K515" s="2"/>
      <c r="L515" s="2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>
      <c r="A516" s="2"/>
      <c r="B516" s="2"/>
      <c r="C516" s="2"/>
      <c r="D516" s="2"/>
      <c r="E516" s="82"/>
      <c r="F516" s="82"/>
      <c r="G516" s="82"/>
      <c r="H516" s="83"/>
      <c r="I516" s="82"/>
      <c r="J516" s="82"/>
      <c r="K516" s="2"/>
      <c r="L516" s="2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ht="12.75">
      <c r="A517" s="2"/>
      <c r="B517" s="2"/>
      <c r="C517" s="2"/>
      <c r="D517" s="2"/>
      <c r="E517" s="82"/>
      <c r="F517" s="82"/>
      <c r="G517" s="82"/>
      <c r="H517" s="83"/>
      <c r="I517" s="82"/>
      <c r="J517" s="82"/>
      <c r="K517" s="2"/>
      <c r="L517" s="2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>
      <c r="A518" s="2"/>
      <c r="B518" s="2"/>
      <c r="C518" s="2"/>
      <c r="D518" s="2"/>
      <c r="E518" s="82"/>
      <c r="F518" s="82"/>
      <c r="G518" s="82"/>
      <c r="H518" s="83"/>
      <c r="I518" s="82"/>
      <c r="J518" s="82"/>
      <c r="K518" s="2"/>
      <c r="L518" s="2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>
      <c r="A519" s="2"/>
      <c r="B519" s="2"/>
      <c r="C519" s="2"/>
      <c r="D519" s="2"/>
      <c r="E519" s="82"/>
      <c r="F519" s="82"/>
      <c r="G519" s="82"/>
      <c r="H519" s="83"/>
      <c r="I519" s="82"/>
      <c r="J519" s="82"/>
      <c r="K519" s="2"/>
      <c r="L519" s="2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ht="12.75">
      <c r="A520" s="2"/>
      <c r="B520" s="2"/>
      <c r="C520" s="2"/>
      <c r="D520" s="2"/>
      <c r="E520" s="82"/>
      <c r="F520" s="82"/>
      <c r="G520" s="82"/>
      <c r="H520" s="83"/>
      <c r="I520" s="82"/>
      <c r="J520" s="82"/>
      <c r="K520" s="2"/>
      <c r="L520" s="2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>
      <c r="A521" s="2"/>
      <c r="B521" s="2"/>
      <c r="C521" s="2"/>
      <c r="D521" s="2"/>
      <c r="E521" s="82"/>
      <c r="F521" s="82"/>
      <c r="G521" s="82"/>
      <c r="H521" s="83"/>
      <c r="I521" s="82"/>
      <c r="J521" s="82"/>
      <c r="K521" s="2"/>
      <c r="L521" s="2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>
      <c r="A522" s="2"/>
      <c r="B522" s="2"/>
      <c r="C522" s="2"/>
      <c r="D522" s="2"/>
      <c r="E522" s="82"/>
      <c r="F522" s="82"/>
      <c r="G522" s="82"/>
      <c r="H522" s="83"/>
      <c r="I522" s="82"/>
      <c r="J522" s="82"/>
      <c r="K522" s="2"/>
      <c r="L522" s="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ht="12.75">
      <c r="A523" s="2"/>
      <c r="B523" s="2"/>
      <c r="C523" s="2"/>
      <c r="D523" s="2"/>
      <c r="E523" s="82"/>
      <c r="F523" s="82"/>
      <c r="G523" s="82"/>
      <c r="H523" s="83"/>
      <c r="I523" s="82"/>
      <c r="J523" s="82"/>
      <c r="K523" s="2"/>
      <c r="L523" s="2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>
      <c r="A524" s="2"/>
      <c r="B524" s="2"/>
      <c r="C524" s="2"/>
      <c r="D524" s="2"/>
      <c r="E524" s="82"/>
      <c r="F524" s="82"/>
      <c r="G524" s="82"/>
      <c r="H524" s="83"/>
      <c r="I524" s="82"/>
      <c r="J524" s="82"/>
      <c r="K524" s="2"/>
      <c r="L524" s="2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>
      <c r="A525" s="2"/>
      <c r="B525" s="2"/>
      <c r="C525" s="2"/>
      <c r="D525" s="2"/>
      <c r="E525" s="82"/>
      <c r="F525" s="82"/>
      <c r="G525" s="82"/>
      <c r="H525" s="83"/>
      <c r="I525" s="82"/>
      <c r="J525" s="82"/>
      <c r="K525" s="2"/>
      <c r="L525" s="2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ht="12.75">
      <c r="A526" s="2"/>
      <c r="B526" s="2"/>
      <c r="C526" s="2"/>
      <c r="D526" s="2"/>
      <c r="E526" s="82"/>
      <c r="F526" s="82"/>
      <c r="G526" s="82"/>
      <c r="H526" s="83"/>
      <c r="I526" s="82"/>
      <c r="J526" s="82"/>
      <c r="K526" s="2"/>
      <c r="L526" s="2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>
      <c r="A527" s="2"/>
      <c r="B527" s="2"/>
      <c r="C527" s="2"/>
      <c r="D527" s="2"/>
      <c r="E527" s="82"/>
      <c r="F527" s="82"/>
      <c r="G527" s="82"/>
      <c r="H527" s="83"/>
      <c r="I527" s="82"/>
      <c r="J527" s="82"/>
      <c r="K527" s="2"/>
      <c r="L527" s="2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>
      <c r="A528" s="2"/>
      <c r="B528" s="2"/>
      <c r="C528" s="2"/>
      <c r="D528" s="2"/>
      <c r="E528" s="82"/>
      <c r="F528" s="82"/>
      <c r="G528" s="82"/>
      <c r="H528" s="83"/>
      <c r="I528" s="82"/>
      <c r="J528" s="82"/>
      <c r="K528" s="2"/>
      <c r="L528" s="2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ht="12.75">
      <c r="A529" s="2"/>
      <c r="B529" s="2"/>
      <c r="C529" s="2"/>
      <c r="D529" s="2"/>
      <c r="E529" s="82"/>
      <c r="F529" s="82"/>
      <c r="G529" s="82"/>
      <c r="H529" s="83"/>
      <c r="I529" s="82"/>
      <c r="J529" s="82"/>
      <c r="K529" s="2"/>
      <c r="L529" s="2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>
      <c r="A530" s="2"/>
      <c r="B530" s="2"/>
      <c r="C530" s="2"/>
      <c r="D530" s="2"/>
      <c r="E530" s="82"/>
      <c r="F530" s="82"/>
      <c r="G530" s="82"/>
      <c r="H530" s="83"/>
      <c r="I530" s="82"/>
      <c r="J530" s="82"/>
      <c r="K530" s="2"/>
      <c r="L530" s="2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>
      <c r="A531" s="2"/>
      <c r="B531" s="2"/>
      <c r="C531" s="2"/>
      <c r="D531" s="2"/>
      <c r="E531" s="82"/>
      <c r="F531" s="82"/>
      <c r="G531" s="82"/>
      <c r="H531" s="83"/>
      <c r="I531" s="82"/>
      <c r="J531" s="82"/>
      <c r="K531" s="2"/>
      <c r="L531" s="2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ht="12.75">
      <c r="A532" s="2"/>
      <c r="B532" s="2"/>
      <c r="C532" s="2"/>
      <c r="D532" s="2"/>
      <c r="E532" s="82"/>
      <c r="F532" s="82"/>
      <c r="G532" s="82"/>
      <c r="H532" s="83"/>
      <c r="I532" s="82"/>
      <c r="J532" s="82"/>
      <c r="K532" s="2"/>
      <c r="L532" s="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>
      <c r="A533" s="2"/>
      <c r="B533" s="2"/>
      <c r="C533" s="2"/>
      <c r="D533" s="2"/>
      <c r="E533" s="82"/>
      <c r="F533" s="82"/>
      <c r="G533" s="82"/>
      <c r="H533" s="83"/>
      <c r="I533" s="82"/>
      <c r="J533" s="82"/>
      <c r="K533" s="2"/>
      <c r="L533" s="2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>
      <c r="A534" s="2"/>
      <c r="B534" s="2"/>
      <c r="C534" s="2"/>
      <c r="D534" s="2"/>
      <c r="E534" s="82"/>
      <c r="F534" s="82"/>
      <c r="G534" s="82"/>
      <c r="H534" s="83"/>
      <c r="I534" s="82"/>
      <c r="J534" s="82"/>
      <c r="K534" s="2"/>
      <c r="L534" s="2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ht="12.75">
      <c r="A535" s="2"/>
      <c r="B535" s="2"/>
      <c r="C535" s="2"/>
      <c r="D535" s="2"/>
      <c r="E535" s="82"/>
      <c r="F535" s="82"/>
      <c r="G535" s="82"/>
      <c r="H535" s="83"/>
      <c r="I535" s="82"/>
      <c r="J535" s="82"/>
      <c r="K535" s="2"/>
      <c r="L535" s="2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>
      <c r="A536" s="2"/>
      <c r="B536" s="2"/>
      <c r="C536" s="2"/>
      <c r="D536" s="2"/>
      <c r="E536" s="82"/>
      <c r="F536" s="82"/>
      <c r="G536" s="82"/>
      <c r="H536" s="83"/>
      <c r="I536" s="82"/>
      <c r="J536" s="82"/>
      <c r="K536" s="2"/>
      <c r="L536" s="2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>
      <c r="A537" s="2"/>
      <c r="B537" s="2"/>
      <c r="C537" s="2"/>
      <c r="D537" s="2"/>
      <c r="E537" s="82"/>
      <c r="F537" s="82"/>
      <c r="G537" s="82"/>
      <c r="H537" s="83"/>
      <c r="I537" s="82"/>
      <c r="J537" s="82"/>
      <c r="K537" s="2"/>
      <c r="L537" s="2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ht="12.75">
      <c r="A538" s="2"/>
      <c r="B538" s="2"/>
      <c r="C538" s="2"/>
      <c r="D538" s="2"/>
      <c r="E538" s="82"/>
      <c r="F538" s="82"/>
      <c r="G538" s="82"/>
      <c r="H538" s="83"/>
      <c r="I538" s="82"/>
      <c r="J538" s="82"/>
      <c r="K538" s="2"/>
      <c r="L538" s="2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>
      <c r="A539" s="2"/>
      <c r="B539" s="2"/>
      <c r="C539" s="2"/>
      <c r="D539" s="2"/>
      <c r="E539" s="82"/>
      <c r="F539" s="82"/>
      <c r="G539" s="82"/>
      <c r="H539" s="83"/>
      <c r="I539" s="82"/>
      <c r="J539" s="82"/>
      <c r="K539" s="2"/>
      <c r="L539" s="2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>
      <c r="A540" s="2"/>
      <c r="B540" s="2"/>
      <c r="C540" s="2"/>
      <c r="D540" s="2"/>
      <c r="E540" s="82"/>
      <c r="F540" s="82"/>
      <c r="G540" s="82"/>
      <c r="H540" s="83"/>
      <c r="I540" s="82"/>
      <c r="J540" s="82"/>
      <c r="K540" s="2"/>
      <c r="L540" s="2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ht="12.75">
      <c r="A541" s="2"/>
      <c r="B541" s="2"/>
      <c r="C541" s="2"/>
      <c r="D541" s="2"/>
      <c r="E541" s="82"/>
      <c r="F541" s="82"/>
      <c r="G541" s="82"/>
      <c r="H541" s="83"/>
      <c r="I541" s="82"/>
      <c r="J541" s="82"/>
      <c r="K541" s="2"/>
      <c r="L541" s="2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>
      <c r="A542" s="2"/>
      <c r="B542" s="2"/>
      <c r="C542" s="2"/>
      <c r="D542" s="2"/>
      <c r="E542" s="82"/>
      <c r="F542" s="82"/>
      <c r="G542" s="82"/>
      <c r="H542" s="83"/>
      <c r="I542" s="82"/>
      <c r="J542" s="82"/>
      <c r="K542" s="2"/>
      <c r="L542" s="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>
      <c r="A543" s="2"/>
      <c r="B543" s="2"/>
      <c r="C543" s="2"/>
      <c r="D543" s="2"/>
      <c r="E543" s="82"/>
      <c r="F543" s="82"/>
      <c r="G543" s="82"/>
      <c r="H543" s="83"/>
      <c r="I543" s="82"/>
      <c r="J543" s="82"/>
      <c r="K543" s="2"/>
      <c r="L543" s="2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ht="12.75">
      <c r="A544" s="2"/>
      <c r="B544" s="2"/>
      <c r="C544" s="2"/>
      <c r="D544" s="2"/>
      <c r="E544" s="82"/>
      <c r="F544" s="82"/>
      <c r="G544" s="82"/>
      <c r="H544" s="83"/>
      <c r="I544" s="82"/>
      <c r="J544" s="82"/>
      <c r="K544" s="2"/>
      <c r="L544" s="2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>
      <c r="A545" s="2"/>
      <c r="B545" s="2"/>
      <c r="C545" s="2"/>
      <c r="D545" s="2"/>
      <c r="E545" s="82"/>
      <c r="F545" s="82"/>
      <c r="G545" s="82"/>
      <c r="H545" s="83"/>
      <c r="I545" s="82"/>
      <c r="J545" s="82"/>
      <c r="K545" s="2"/>
      <c r="L545" s="2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>
      <c r="A546" s="2"/>
      <c r="B546" s="2"/>
      <c r="C546" s="2"/>
      <c r="D546" s="2"/>
      <c r="E546" s="82"/>
      <c r="F546" s="82"/>
      <c r="G546" s="82"/>
      <c r="H546" s="83"/>
      <c r="I546" s="82"/>
      <c r="J546" s="82"/>
      <c r="K546" s="2"/>
      <c r="L546" s="2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ht="12.75">
      <c r="A547" s="2"/>
      <c r="B547" s="2"/>
      <c r="C547" s="2"/>
      <c r="D547" s="2"/>
      <c r="E547" s="82"/>
      <c r="F547" s="82"/>
      <c r="G547" s="82"/>
      <c r="H547" s="83"/>
      <c r="I547" s="82"/>
      <c r="J547" s="82"/>
      <c r="K547" s="2"/>
      <c r="L547" s="2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>
      <c r="A548" s="2"/>
      <c r="B548" s="2"/>
      <c r="C548" s="2"/>
      <c r="D548" s="2"/>
      <c r="E548" s="82"/>
      <c r="F548" s="82"/>
      <c r="G548" s="82"/>
      <c r="H548" s="83"/>
      <c r="I548" s="82"/>
      <c r="J548" s="82"/>
      <c r="K548" s="2"/>
      <c r="L548" s="2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>
      <c r="A549" s="2"/>
      <c r="B549" s="2"/>
      <c r="C549" s="2"/>
      <c r="D549" s="2"/>
      <c r="E549" s="82"/>
      <c r="F549" s="82"/>
      <c r="G549" s="82"/>
      <c r="H549" s="83"/>
      <c r="I549" s="82"/>
      <c r="J549" s="82"/>
      <c r="K549" s="2"/>
      <c r="L549" s="2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2.75">
      <c r="A550" s="2"/>
      <c r="B550" s="2"/>
      <c r="C550" s="2"/>
      <c r="D550" s="2"/>
      <c r="E550" s="82"/>
      <c r="F550" s="82"/>
      <c r="G550" s="82"/>
      <c r="H550" s="83"/>
      <c r="I550" s="82"/>
      <c r="J550" s="82"/>
      <c r="K550" s="2"/>
      <c r="L550" s="2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>
      <c r="A551" s="2"/>
      <c r="B551" s="2"/>
      <c r="C551" s="2"/>
      <c r="D551" s="2"/>
      <c r="E551" s="82"/>
      <c r="F551" s="82"/>
      <c r="G551" s="82"/>
      <c r="H551" s="83"/>
      <c r="I551" s="82"/>
      <c r="J551" s="82"/>
      <c r="K551" s="2"/>
      <c r="L551" s="2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>
      <c r="A552" s="2"/>
      <c r="B552" s="2"/>
      <c r="C552" s="2"/>
      <c r="D552" s="2"/>
      <c r="E552" s="82"/>
      <c r="F552" s="82"/>
      <c r="G552" s="82"/>
      <c r="H552" s="83"/>
      <c r="I552" s="82"/>
      <c r="J552" s="82"/>
      <c r="K552" s="2"/>
      <c r="L552" s="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2.75">
      <c r="A553" s="2"/>
      <c r="B553" s="2"/>
      <c r="C553" s="2"/>
      <c r="D553" s="2"/>
      <c r="E553" s="82"/>
      <c r="F553" s="82"/>
      <c r="G553" s="82"/>
      <c r="H553" s="83"/>
      <c r="I553" s="82"/>
      <c r="J553" s="82"/>
      <c r="K553" s="2"/>
      <c r="L553" s="2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>
      <c r="A554" s="2"/>
      <c r="B554" s="2"/>
      <c r="C554" s="2"/>
      <c r="D554" s="2"/>
      <c r="E554" s="82"/>
      <c r="F554" s="82"/>
      <c r="G554" s="82"/>
      <c r="H554" s="83"/>
      <c r="I554" s="82"/>
      <c r="J554" s="82"/>
      <c r="K554" s="2"/>
      <c r="L554" s="2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>
      <c r="A555" s="2"/>
      <c r="B555" s="2"/>
      <c r="C555" s="2"/>
      <c r="D555" s="2"/>
      <c r="E555" s="82"/>
      <c r="F555" s="82"/>
      <c r="G555" s="82"/>
      <c r="H555" s="83"/>
      <c r="I555" s="82"/>
      <c r="J555" s="82"/>
      <c r="K555" s="2"/>
      <c r="L555" s="2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2.75">
      <c r="A556" s="2"/>
      <c r="B556" s="2"/>
      <c r="C556" s="2"/>
      <c r="D556" s="2"/>
      <c r="E556" s="82"/>
      <c r="F556" s="82"/>
      <c r="G556" s="82"/>
      <c r="H556" s="83"/>
      <c r="I556" s="82"/>
      <c r="J556" s="82"/>
      <c r="K556" s="2"/>
      <c r="L556" s="2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>
      <c r="A557" s="2"/>
      <c r="B557" s="2"/>
      <c r="C557" s="2"/>
      <c r="D557" s="2"/>
      <c r="E557" s="82"/>
      <c r="F557" s="82"/>
      <c r="G557" s="82"/>
      <c r="H557" s="83"/>
      <c r="I557" s="82"/>
      <c r="J557" s="82"/>
      <c r="K557" s="2"/>
      <c r="L557" s="2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>
      <c r="A558" s="2"/>
      <c r="B558" s="2"/>
      <c r="C558" s="2"/>
      <c r="D558" s="2"/>
      <c r="E558" s="82"/>
      <c r="F558" s="82"/>
      <c r="G558" s="82"/>
      <c r="H558" s="83"/>
      <c r="I558" s="82"/>
      <c r="J558" s="82"/>
      <c r="K558" s="2"/>
      <c r="L558" s="2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2.75">
      <c r="A559" s="2"/>
      <c r="B559" s="2"/>
      <c r="C559" s="2"/>
      <c r="D559" s="2"/>
      <c r="E559" s="82"/>
      <c r="F559" s="82"/>
      <c r="G559" s="82"/>
      <c r="H559" s="83"/>
      <c r="I559" s="82"/>
      <c r="J559" s="82"/>
      <c r="K559" s="2"/>
      <c r="L559" s="2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>
      <c r="A560" s="2"/>
      <c r="B560" s="2"/>
      <c r="C560" s="2"/>
      <c r="D560" s="2"/>
      <c r="E560" s="82"/>
      <c r="F560" s="82"/>
      <c r="G560" s="82"/>
      <c r="H560" s="83"/>
      <c r="I560" s="82"/>
      <c r="J560" s="82"/>
      <c r="K560" s="2"/>
      <c r="L560" s="2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>
      <c r="A561" s="2"/>
      <c r="B561" s="2"/>
      <c r="C561" s="2"/>
      <c r="D561" s="2"/>
      <c r="E561" s="82"/>
      <c r="F561" s="82"/>
      <c r="G561" s="82"/>
      <c r="H561" s="83"/>
      <c r="I561" s="82"/>
      <c r="J561" s="82"/>
      <c r="K561" s="2"/>
      <c r="L561" s="2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2.75">
      <c r="A562" s="2"/>
      <c r="B562" s="2"/>
      <c r="C562" s="2"/>
      <c r="D562" s="2"/>
      <c r="E562" s="82"/>
      <c r="F562" s="82"/>
      <c r="G562" s="82"/>
      <c r="H562" s="83"/>
      <c r="I562" s="82"/>
      <c r="J562" s="82"/>
      <c r="K562" s="2"/>
      <c r="L562" s="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>
      <c r="A563" s="2"/>
      <c r="B563" s="2"/>
      <c r="C563" s="2"/>
      <c r="D563" s="2"/>
      <c r="E563" s="82"/>
      <c r="F563" s="82"/>
      <c r="G563" s="82"/>
      <c r="H563" s="83"/>
      <c r="I563" s="82"/>
      <c r="J563" s="82"/>
      <c r="K563" s="2"/>
      <c r="L563" s="2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>
      <c r="A564" s="2"/>
      <c r="B564" s="2"/>
      <c r="C564" s="2"/>
      <c r="D564" s="2"/>
      <c r="E564" s="82"/>
      <c r="F564" s="82"/>
      <c r="G564" s="82"/>
      <c r="H564" s="83"/>
      <c r="I564" s="82"/>
      <c r="J564" s="82"/>
      <c r="K564" s="2"/>
      <c r="L564" s="2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2.75">
      <c r="A565" s="2"/>
      <c r="B565" s="2"/>
      <c r="C565" s="2"/>
      <c r="D565" s="2"/>
      <c r="E565" s="82"/>
      <c r="F565" s="82"/>
      <c r="G565" s="82"/>
      <c r="H565" s="83"/>
      <c r="I565" s="82"/>
      <c r="J565" s="82"/>
      <c r="K565" s="2"/>
      <c r="L565" s="2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>
      <c r="A566" s="2"/>
      <c r="B566" s="2"/>
      <c r="C566" s="2"/>
      <c r="D566" s="2"/>
      <c r="E566" s="82"/>
      <c r="F566" s="82"/>
      <c r="G566" s="82"/>
      <c r="H566" s="83"/>
      <c r="I566" s="82"/>
      <c r="J566" s="82"/>
      <c r="K566" s="2"/>
      <c r="L566" s="2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>
      <c r="A567" s="2"/>
      <c r="B567" s="2"/>
      <c r="C567" s="2"/>
      <c r="D567" s="2"/>
      <c r="E567" s="82"/>
      <c r="F567" s="82"/>
      <c r="G567" s="82"/>
      <c r="H567" s="83"/>
      <c r="I567" s="82"/>
      <c r="J567" s="82"/>
      <c r="K567" s="2"/>
      <c r="L567" s="2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2.75">
      <c r="A568" s="2"/>
      <c r="B568" s="2"/>
      <c r="C568" s="2"/>
      <c r="D568" s="2"/>
      <c r="E568" s="82"/>
      <c r="F568" s="82"/>
      <c r="G568" s="82"/>
      <c r="H568" s="83"/>
      <c r="I568" s="82"/>
      <c r="J568" s="82"/>
      <c r="K568" s="2"/>
      <c r="L568" s="2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>
      <c r="A569" s="2"/>
      <c r="B569" s="2"/>
      <c r="C569" s="2"/>
      <c r="D569" s="2"/>
      <c r="E569" s="82"/>
      <c r="F569" s="82"/>
      <c r="G569" s="82"/>
      <c r="H569" s="83"/>
      <c r="I569" s="82"/>
      <c r="J569" s="82"/>
      <c r="K569" s="2"/>
      <c r="L569" s="2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>
      <c r="A570" s="2"/>
      <c r="B570" s="2"/>
      <c r="C570" s="2"/>
      <c r="D570" s="2"/>
      <c r="E570" s="82"/>
      <c r="F570" s="82"/>
      <c r="G570" s="82"/>
      <c r="H570" s="83"/>
      <c r="I570" s="82"/>
      <c r="J570" s="82"/>
      <c r="K570" s="2"/>
      <c r="L570" s="2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2.75">
      <c r="A571" s="2"/>
      <c r="B571" s="2"/>
      <c r="C571" s="2"/>
      <c r="D571" s="2"/>
      <c r="E571" s="82"/>
      <c r="F571" s="82"/>
      <c r="G571" s="82"/>
      <c r="H571" s="83"/>
      <c r="I571" s="82"/>
      <c r="J571" s="82"/>
      <c r="K571" s="2"/>
      <c r="L571" s="2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>
      <c r="A572" s="2"/>
      <c r="B572" s="2"/>
      <c r="C572" s="2"/>
      <c r="D572" s="2"/>
      <c r="E572" s="82"/>
      <c r="F572" s="82"/>
      <c r="G572" s="82"/>
      <c r="H572" s="83"/>
      <c r="I572" s="82"/>
      <c r="J572" s="82"/>
      <c r="K572" s="2"/>
      <c r="L572" s="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>
      <c r="A573" s="2"/>
      <c r="B573" s="2"/>
      <c r="C573" s="2"/>
      <c r="D573" s="2"/>
      <c r="E573" s="82"/>
      <c r="F573" s="82"/>
      <c r="G573" s="82"/>
      <c r="H573" s="83"/>
      <c r="I573" s="82"/>
      <c r="J573" s="82"/>
      <c r="K573" s="2"/>
      <c r="L573" s="2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2.75">
      <c r="A574" s="2"/>
      <c r="B574" s="2"/>
      <c r="C574" s="2"/>
      <c r="D574" s="2"/>
      <c r="E574" s="82"/>
      <c r="F574" s="82"/>
      <c r="G574" s="82"/>
      <c r="H574" s="83"/>
      <c r="I574" s="82"/>
      <c r="J574" s="82"/>
      <c r="K574" s="2"/>
      <c r="L574" s="2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>
      <c r="A575" s="2"/>
      <c r="B575" s="2"/>
      <c r="C575" s="2"/>
      <c r="D575" s="2"/>
      <c r="E575" s="82"/>
      <c r="F575" s="82"/>
      <c r="G575" s="82"/>
      <c r="H575" s="83"/>
      <c r="I575" s="82"/>
      <c r="J575" s="82"/>
      <c r="K575" s="2"/>
      <c r="L575" s="2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>
      <c r="A576" s="2"/>
      <c r="B576" s="2"/>
      <c r="C576" s="2"/>
      <c r="D576" s="2"/>
      <c r="E576" s="82"/>
      <c r="F576" s="82"/>
      <c r="G576" s="82"/>
      <c r="H576" s="83"/>
      <c r="I576" s="82"/>
      <c r="J576" s="82"/>
      <c r="K576" s="2"/>
      <c r="L576" s="2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2.75">
      <c r="A577" s="2"/>
      <c r="B577" s="2"/>
      <c r="C577" s="2"/>
      <c r="D577" s="2"/>
      <c r="E577" s="82"/>
      <c r="F577" s="82"/>
      <c r="G577" s="82"/>
      <c r="H577" s="83"/>
      <c r="I577" s="82"/>
      <c r="J577" s="82"/>
      <c r="K577" s="2"/>
      <c r="L577" s="2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>
      <c r="A578" s="2"/>
      <c r="B578" s="2"/>
      <c r="C578" s="2"/>
      <c r="D578" s="2"/>
      <c r="E578" s="82"/>
      <c r="F578" s="82"/>
      <c r="G578" s="82"/>
      <c r="H578" s="83"/>
      <c r="I578" s="82"/>
      <c r="J578" s="82"/>
      <c r="K578" s="2"/>
      <c r="L578" s="2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>
      <c r="A579" s="2"/>
      <c r="B579" s="2"/>
      <c r="C579" s="2"/>
      <c r="D579" s="2"/>
      <c r="E579" s="82"/>
      <c r="F579" s="82"/>
      <c r="G579" s="82"/>
      <c r="H579" s="83"/>
      <c r="I579" s="82"/>
      <c r="J579" s="82"/>
      <c r="K579" s="2"/>
      <c r="L579" s="2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2.75">
      <c r="A580" s="2"/>
      <c r="B580" s="2"/>
      <c r="C580" s="2"/>
      <c r="D580" s="2"/>
      <c r="E580" s="82"/>
      <c r="F580" s="82"/>
      <c r="G580" s="82"/>
      <c r="H580" s="83"/>
      <c r="I580" s="82"/>
      <c r="J580" s="82"/>
      <c r="K580" s="2"/>
      <c r="L580" s="2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>
      <c r="A581" s="2"/>
      <c r="B581" s="2"/>
      <c r="C581" s="2"/>
      <c r="D581" s="2"/>
      <c r="E581" s="82"/>
      <c r="F581" s="82"/>
      <c r="G581" s="82"/>
      <c r="H581" s="83"/>
      <c r="I581" s="82"/>
      <c r="J581" s="82"/>
      <c r="K581" s="2"/>
      <c r="L581" s="2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>
      <c r="A582" s="2"/>
      <c r="B582" s="2"/>
      <c r="C582" s="2"/>
      <c r="D582" s="2"/>
      <c r="E582" s="82"/>
      <c r="F582" s="82"/>
      <c r="G582" s="82"/>
      <c r="H582" s="83"/>
      <c r="I582" s="82"/>
      <c r="J582" s="82"/>
      <c r="K582" s="2"/>
      <c r="L582" s="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2.75">
      <c r="A583" s="2"/>
      <c r="B583" s="2"/>
      <c r="C583" s="2"/>
      <c r="D583" s="2"/>
      <c r="E583" s="82"/>
      <c r="F583" s="82"/>
      <c r="G583" s="82"/>
      <c r="H583" s="83"/>
      <c r="I583" s="82"/>
      <c r="J583" s="82"/>
      <c r="K583" s="2"/>
      <c r="L583" s="2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>
      <c r="A584" s="2"/>
      <c r="B584" s="2"/>
      <c r="C584" s="2"/>
      <c r="D584" s="2"/>
      <c r="E584" s="82"/>
      <c r="F584" s="82"/>
      <c r="G584" s="82"/>
      <c r="H584" s="83"/>
      <c r="I584" s="82"/>
      <c r="J584" s="82"/>
      <c r="K584" s="2"/>
      <c r="L584" s="2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>
      <c r="A585" s="2"/>
      <c r="B585" s="2"/>
      <c r="C585" s="2"/>
      <c r="D585" s="2"/>
      <c r="E585" s="82"/>
      <c r="F585" s="82"/>
      <c r="G585" s="82"/>
      <c r="H585" s="83"/>
      <c r="I585" s="82"/>
      <c r="J585" s="82"/>
      <c r="K585" s="2"/>
      <c r="L585" s="2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2.75">
      <c r="A586" s="2"/>
      <c r="B586" s="2"/>
      <c r="C586" s="2"/>
      <c r="D586" s="2"/>
      <c r="E586" s="82"/>
      <c r="F586" s="82"/>
      <c r="G586" s="82"/>
      <c r="H586" s="83"/>
      <c r="I586" s="82"/>
      <c r="J586" s="82"/>
      <c r="K586" s="2"/>
      <c r="L586" s="2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>
      <c r="A587" s="2"/>
      <c r="B587" s="2"/>
      <c r="C587" s="2"/>
      <c r="D587" s="2"/>
      <c r="E587" s="82"/>
      <c r="F587" s="82"/>
      <c r="G587" s="82"/>
      <c r="H587" s="83"/>
      <c r="I587" s="82"/>
      <c r="J587" s="82"/>
      <c r="K587" s="2"/>
      <c r="L587" s="2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>
      <c r="A588" s="2"/>
      <c r="B588" s="2"/>
      <c r="C588" s="2"/>
      <c r="D588" s="2"/>
      <c r="E588" s="82"/>
      <c r="F588" s="82"/>
      <c r="G588" s="82"/>
      <c r="H588" s="83"/>
      <c r="I588" s="82"/>
      <c r="J588" s="82"/>
      <c r="K588" s="2"/>
      <c r="L588" s="2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2.75">
      <c r="A589" s="2"/>
      <c r="B589" s="2"/>
      <c r="C589" s="2"/>
      <c r="D589" s="2"/>
      <c r="E589" s="82"/>
      <c r="F589" s="82"/>
      <c r="G589" s="82"/>
      <c r="H589" s="83"/>
      <c r="I589" s="82"/>
      <c r="J589" s="82"/>
      <c r="K589" s="2"/>
      <c r="L589" s="2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>
      <c r="A590" s="2"/>
      <c r="B590" s="2"/>
      <c r="C590" s="2"/>
      <c r="D590" s="2"/>
      <c r="E590" s="82"/>
      <c r="F590" s="82"/>
      <c r="G590" s="82"/>
      <c r="H590" s="83"/>
      <c r="I590" s="82"/>
      <c r="J590" s="82"/>
      <c r="K590" s="2"/>
      <c r="L590" s="2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>
      <c r="A591" s="2"/>
      <c r="B591" s="2"/>
      <c r="C591" s="2"/>
      <c r="D591" s="2"/>
      <c r="E591" s="82"/>
      <c r="F591" s="82"/>
      <c r="G591" s="82"/>
      <c r="H591" s="83"/>
      <c r="I591" s="82"/>
      <c r="J591" s="82"/>
      <c r="K591" s="2"/>
      <c r="L591" s="2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2.75">
      <c r="A592" s="2"/>
      <c r="B592" s="2"/>
      <c r="C592" s="2"/>
      <c r="D592" s="2"/>
      <c r="E592" s="82"/>
      <c r="F592" s="82"/>
      <c r="G592" s="82"/>
      <c r="H592" s="83"/>
      <c r="I592" s="82"/>
      <c r="J592" s="82"/>
      <c r="K592" s="2"/>
      <c r="L592" s="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>
      <c r="A593" s="2"/>
      <c r="B593" s="2"/>
      <c r="C593" s="2"/>
      <c r="D593" s="2"/>
      <c r="E593" s="82"/>
      <c r="F593" s="82"/>
      <c r="G593" s="82"/>
      <c r="H593" s="83"/>
      <c r="I593" s="82"/>
      <c r="J593" s="82"/>
      <c r="K593" s="2"/>
      <c r="L593" s="2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>
      <c r="A594" s="2"/>
      <c r="B594" s="2"/>
      <c r="C594" s="2"/>
      <c r="D594" s="2"/>
      <c r="E594" s="82"/>
      <c r="F594" s="82"/>
      <c r="G594" s="82"/>
      <c r="H594" s="83"/>
      <c r="I594" s="82"/>
      <c r="J594" s="82"/>
      <c r="K594" s="2"/>
      <c r="L594" s="2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2.75">
      <c r="A595" s="2"/>
      <c r="B595" s="2"/>
      <c r="C595" s="2"/>
      <c r="D595" s="2"/>
      <c r="E595" s="82"/>
      <c r="F595" s="82"/>
      <c r="G595" s="82"/>
      <c r="H595" s="83"/>
      <c r="I595" s="82"/>
      <c r="J595" s="82"/>
      <c r="K595" s="2"/>
      <c r="L595" s="2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>
      <c r="A596" s="2"/>
      <c r="B596" s="2"/>
      <c r="C596" s="2"/>
      <c r="D596" s="2"/>
      <c r="E596" s="82"/>
      <c r="F596" s="82"/>
      <c r="G596" s="82"/>
      <c r="H596" s="83"/>
      <c r="I596" s="82"/>
      <c r="J596" s="82"/>
      <c r="K596" s="2"/>
      <c r="L596" s="2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>
      <c r="A597" s="2"/>
      <c r="B597" s="2"/>
      <c r="C597" s="2"/>
      <c r="D597" s="2"/>
      <c r="E597" s="82"/>
      <c r="F597" s="82"/>
      <c r="G597" s="82"/>
      <c r="H597" s="83"/>
      <c r="I597" s="82"/>
      <c r="J597" s="82"/>
      <c r="K597" s="2"/>
      <c r="L597" s="2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2.75">
      <c r="A598" s="2"/>
      <c r="B598" s="2"/>
      <c r="C598" s="2"/>
      <c r="D598" s="2"/>
      <c r="E598" s="82"/>
      <c r="F598" s="82"/>
      <c r="G598" s="82"/>
      <c r="H598" s="83"/>
      <c r="I598" s="82"/>
      <c r="J598" s="82"/>
      <c r="K598" s="2"/>
      <c r="L598" s="2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>
      <c r="A599" s="2"/>
      <c r="B599" s="2"/>
      <c r="C599" s="2"/>
      <c r="D599" s="2"/>
      <c r="E599" s="82"/>
      <c r="F599" s="82"/>
      <c r="G599" s="82"/>
      <c r="H599" s="83"/>
      <c r="I599" s="82"/>
      <c r="J599" s="82"/>
      <c r="K599" s="2"/>
      <c r="L599" s="2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>
      <c r="A600" s="2"/>
      <c r="B600" s="2"/>
      <c r="C600" s="2"/>
      <c r="D600" s="2"/>
      <c r="E600" s="82"/>
      <c r="F600" s="82"/>
      <c r="G600" s="82"/>
      <c r="H600" s="83"/>
      <c r="I600" s="82"/>
      <c r="J600" s="82"/>
      <c r="K600" s="2"/>
      <c r="L600" s="2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2.75">
      <c r="A601" s="2"/>
      <c r="B601" s="2"/>
      <c r="C601" s="2"/>
      <c r="D601" s="2"/>
      <c r="E601" s="82"/>
      <c r="F601" s="82"/>
      <c r="G601" s="82"/>
      <c r="H601" s="83"/>
      <c r="I601" s="82"/>
      <c r="J601" s="82"/>
      <c r="K601" s="2"/>
      <c r="L601" s="2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>
      <c r="A602" s="2"/>
      <c r="B602" s="2"/>
      <c r="C602" s="2"/>
      <c r="D602" s="2"/>
      <c r="E602" s="82"/>
      <c r="F602" s="82"/>
      <c r="G602" s="82"/>
      <c r="H602" s="83"/>
      <c r="I602" s="82"/>
      <c r="J602" s="82"/>
      <c r="K602" s="2"/>
      <c r="L602" s="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>
      <c r="A603" s="2"/>
      <c r="B603" s="2"/>
      <c r="C603" s="2"/>
      <c r="D603" s="2"/>
      <c r="E603" s="82"/>
      <c r="F603" s="82"/>
      <c r="G603" s="82"/>
      <c r="H603" s="83"/>
      <c r="I603" s="82"/>
      <c r="J603" s="82"/>
      <c r="K603" s="2"/>
      <c r="L603" s="2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2.75">
      <c r="A604" s="2"/>
      <c r="B604" s="2"/>
      <c r="C604" s="2"/>
      <c r="D604" s="2"/>
      <c r="E604" s="82"/>
      <c r="F604" s="82"/>
      <c r="G604" s="82"/>
      <c r="H604" s="83"/>
      <c r="I604" s="82"/>
      <c r="J604" s="82"/>
      <c r="K604" s="2"/>
      <c r="L604" s="2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>
      <c r="A605" s="2"/>
      <c r="B605" s="2"/>
      <c r="C605" s="2"/>
      <c r="D605" s="2"/>
      <c r="E605" s="82"/>
      <c r="F605" s="82"/>
      <c r="G605" s="82"/>
      <c r="H605" s="83"/>
      <c r="I605" s="82"/>
      <c r="J605" s="82"/>
      <c r="K605" s="2"/>
      <c r="L605" s="2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>
      <c r="A606" s="2"/>
      <c r="B606" s="2"/>
      <c r="C606" s="2"/>
      <c r="D606" s="2"/>
      <c r="E606" s="82"/>
      <c r="F606" s="82"/>
      <c r="G606" s="82"/>
      <c r="H606" s="83"/>
      <c r="I606" s="82"/>
      <c r="J606" s="82"/>
      <c r="K606" s="2"/>
      <c r="L606" s="2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2.75">
      <c r="A607" s="2"/>
      <c r="B607" s="2"/>
      <c r="C607" s="2"/>
      <c r="D607" s="2"/>
      <c r="E607" s="82"/>
      <c r="F607" s="82"/>
      <c r="G607" s="82"/>
      <c r="H607" s="83"/>
      <c r="I607" s="82"/>
      <c r="J607" s="82"/>
      <c r="K607" s="2"/>
      <c r="L607" s="2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>
      <c r="A608" s="2"/>
      <c r="B608" s="2"/>
      <c r="C608" s="2"/>
      <c r="D608" s="2"/>
      <c r="E608" s="82"/>
      <c r="F608" s="82"/>
      <c r="G608" s="82"/>
      <c r="H608" s="83"/>
      <c r="I608" s="82"/>
      <c r="J608" s="82"/>
      <c r="K608" s="2"/>
      <c r="L608" s="2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>
      <c r="A609" s="2"/>
      <c r="B609" s="2"/>
      <c r="C609" s="2"/>
      <c r="D609" s="2"/>
      <c r="E609" s="82"/>
      <c r="F609" s="82"/>
      <c r="G609" s="82"/>
      <c r="H609" s="83"/>
      <c r="I609" s="82"/>
      <c r="J609" s="82"/>
      <c r="K609" s="2"/>
      <c r="L609" s="2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2.75">
      <c r="A610" s="2"/>
      <c r="B610" s="2"/>
      <c r="C610" s="2"/>
      <c r="D610" s="2"/>
      <c r="E610" s="82"/>
      <c r="F610" s="82"/>
      <c r="G610" s="82"/>
      <c r="H610" s="83"/>
      <c r="I610" s="82"/>
      <c r="J610" s="82"/>
      <c r="K610" s="2"/>
      <c r="L610" s="2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>
      <c r="A611" s="2"/>
      <c r="B611" s="2"/>
      <c r="C611" s="2"/>
      <c r="D611" s="2"/>
      <c r="E611" s="82"/>
      <c r="F611" s="82"/>
      <c r="G611" s="82"/>
      <c r="H611" s="83"/>
      <c r="I611" s="82"/>
      <c r="J611" s="82"/>
      <c r="K611" s="2"/>
      <c r="L611" s="2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>
      <c r="A612" s="2"/>
      <c r="B612" s="2"/>
      <c r="C612" s="2"/>
      <c r="D612" s="2"/>
      <c r="E612" s="82"/>
      <c r="F612" s="82"/>
      <c r="G612" s="82"/>
      <c r="H612" s="83"/>
      <c r="I612" s="82"/>
      <c r="J612" s="82"/>
      <c r="K612" s="2"/>
      <c r="L612" s="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2.75">
      <c r="A613" s="2"/>
      <c r="B613" s="2"/>
      <c r="C613" s="2"/>
      <c r="D613" s="2"/>
      <c r="E613" s="82"/>
      <c r="F613" s="82"/>
      <c r="G613" s="82"/>
      <c r="H613" s="83"/>
      <c r="I613" s="82"/>
      <c r="J613" s="82"/>
      <c r="K613" s="2"/>
      <c r="L613" s="2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>
      <c r="A614" s="2"/>
      <c r="B614" s="2"/>
      <c r="C614" s="2"/>
      <c r="D614" s="2"/>
      <c r="E614" s="82"/>
      <c r="F614" s="82"/>
      <c r="G614" s="82"/>
      <c r="H614" s="83"/>
      <c r="I614" s="82"/>
      <c r="J614" s="82"/>
      <c r="K614" s="2"/>
      <c r="L614" s="2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>
      <c r="A615" s="2"/>
      <c r="B615" s="2"/>
      <c r="C615" s="2"/>
      <c r="D615" s="2"/>
      <c r="E615" s="82"/>
      <c r="F615" s="82"/>
      <c r="G615" s="82"/>
      <c r="H615" s="83"/>
      <c r="I615" s="82"/>
      <c r="J615" s="82"/>
      <c r="K615" s="2"/>
      <c r="L615" s="2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2.75">
      <c r="A616" s="2"/>
      <c r="B616" s="2"/>
      <c r="C616" s="2"/>
      <c r="D616" s="2"/>
      <c r="E616" s="82"/>
      <c r="F616" s="82"/>
      <c r="G616" s="82"/>
      <c r="H616" s="83"/>
      <c r="I616" s="82"/>
      <c r="J616" s="82"/>
      <c r="K616" s="2"/>
      <c r="L616" s="2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>
      <c r="A617" s="2"/>
      <c r="B617" s="2"/>
      <c r="C617" s="2"/>
      <c r="D617" s="2"/>
      <c r="E617" s="82"/>
      <c r="F617" s="82"/>
      <c r="G617" s="82"/>
      <c r="H617" s="83"/>
      <c r="I617" s="82"/>
      <c r="J617" s="82"/>
      <c r="K617" s="2"/>
      <c r="L617" s="2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>
      <c r="A618" s="2"/>
      <c r="B618" s="2"/>
      <c r="C618" s="2"/>
      <c r="D618" s="2"/>
      <c r="E618" s="82"/>
      <c r="F618" s="82"/>
      <c r="G618" s="82"/>
      <c r="H618" s="83"/>
      <c r="I618" s="82"/>
      <c r="J618" s="82"/>
      <c r="K618" s="2"/>
      <c r="L618" s="2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2.75">
      <c r="A619" s="2"/>
      <c r="B619" s="2"/>
      <c r="C619" s="2"/>
      <c r="D619" s="2"/>
      <c r="E619" s="82"/>
      <c r="F619" s="82"/>
      <c r="G619" s="82"/>
      <c r="H619" s="83"/>
      <c r="I619" s="82"/>
      <c r="J619" s="82"/>
      <c r="K619" s="2"/>
      <c r="L619" s="2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>
      <c r="A620" s="2"/>
      <c r="B620" s="2"/>
      <c r="C620" s="2"/>
      <c r="D620" s="2"/>
      <c r="E620" s="82"/>
      <c r="F620" s="82"/>
      <c r="G620" s="82"/>
      <c r="H620" s="83"/>
      <c r="I620" s="82"/>
      <c r="J620" s="82"/>
      <c r="K620" s="2"/>
      <c r="L620" s="2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>
      <c r="A621" s="2"/>
      <c r="B621" s="2"/>
      <c r="C621" s="2"/>
      <c r="D621" s="2"/>
      <c r="E621" s="82"/>
      <c r="F621" s="82"/>
      <c r="G621" s="82"/>
      <c r="H621" s="83"/>
      <c r="I621" s="82"/>
      <c r="J621" s="82"/>
      <c r="K621" s="2"/>
      <c r="L621" s="2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2.75">
      <c r="A622" s="2"/>
      <c r="B622" s="2"/>
      <c r="C622" s="2"/>
      <c r="D622" s="2"/>
      <c r="E622" s="82"/>
      <c r="F622" s="82"/>
      <c r="G622" s="82"/>
      <c r="H622" s="83"/>
      <c r="I622" s="82"/>
      <c r="J622" s="82"/>
      <c r="K622" s="2"/>
      <c r="L622" s="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>
      <c r="A623" s="2"/>
      <c r="B623" s="2"/>
      <c r="C623" s="2"/>
      <c r="D623" s="2"/>
      <c r="E623" s="82"/>
      <c r="F623" s="82"/>
      <c r="G623" s="82"/>
      <c r="H623" s="83"/>
      <c r="I623" s="82"/>
      <c r="J623" s="82"/>
      <c r="K623" s="2"/>
      <c r="L623" s="2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>
      <c r="A624" s="2"/>
      <c r="B624" s="2"/>
      <c r="C624" s="2"/>
      <c r="D624" s="2"/>
      <c r="E624" s="82"/>
      <c r="F624" s="82"/>
      <c r="G624" s="82"/>
      <c r="H624" s="83"/>
      <c r="I624" s="82"/>
      <c r="J624" s="82"/>
      <c r="K624" s="2"/>
      <c r="L624" s="2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2.75">
      <c r="A625" s="2"/>
      <c r="B625" s="2"/>
      <c r="C625" s="2"/>
      <c r="D625" s="2"/>
      <c r="E625" s="82"/>
      <c r="F625" s="82"/>
      <c r="G625" s="82"/>
      <c r="H625" s="83"/>
      <c r="I625" s="82"/>
      <c r="J625" s="82"/>
      <c r="K625" s="2"/>
      <c r="L625" s="2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>
      <c r="A626" s="2"/>
      <c r="B626" s="2"/>
      <c r="C626" s="2"/>
      <c r="D626" s="2"/>
      <c r="E626" s="82"/>
      <c r="F626" s="82"/>
      <c r="G626" s="82"/>
      <c r="H626" s="83"/>
      <c r="I626" s="82"/>
      <c r="J626" s="82"/>
      <c r="K626" s="2"/>
      <c r="L626" s="2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>
      <c r="A627" s="2"/>
      <c r="B627" s="2"/>
      <c r="C627" s="2"/>
      <c r="D627" s="2"/>
      <c r="E627" s="82"/>
      <c r="F627" s="82"/>
      <c r="G627" s="82"/>
      <c r="H627" s="83"/>
      <c r="I627" s="82"/>
      <c r="J627" s="82"/>
      <c r="K627" s="2"/>
      <c r="L627" s="2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2.75">
      <c r="A628" s="2"/>
      <c r="B628" s="2"/>
      <c r="C628" s="2"/>
      <c r="D628" s="2"/>
      <c r="E628" s="82"/>
      <c r="F628" s="82"/>
      <c r="G628" s="82"/>
      <c r="H628" s="83"/>
      <c r="I628" s="82"/>
      <c r="J628" s="82"/>
      <c r="K628" s="2"/>
      <c r="L628" s="2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>
      <c r="A629" s="2"/>
      <c r="B629" s="2"/>
      <c r="C629" s="2"/>
      <c r="D629" s="2"/>
      <c r="E629" s="82"/>
      <c r="F629" s="82"/>
      <c r="G629" s="82"/>
      <c r="H629" s="83"/>
      <c r="I629" s="82"/>
      <c r="J629" s="82"/>
      <c r="K629" s="2"/>
      <c r="L629" s="2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>
      <c r="A630" s="2"/>
      <c r="B630" s="2"/>
      <c r="C630" s="2"/>
      <c r="D630" s="2"/>
      <c r="E630" s="82"/>
      <c r="F630" s="82"/>
      <c r="G630" s="82"/>
      <c r="H630" s="83"/>
      <c r="I630" s="82"/>
      <c r="J630" s="82"/>
      <c r="K630" s="2"/>
      <c r="L630" s="2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2.75">
      <c r="A631" s="2"/>
      <c r="B631" s="2"/>
      <c r="C631" s="2"/>
      <c r="D631" s="2"/>
      <c r="E631" s="82"/>
      <c r="F631" s="82"/>
      <c r="G631" s="82"/>
      <c r="H631" s="83"/>
      <c r="I631" s="82"/>
      <c r="J631" s="82"/>
      <c r="K631" s="2"/>
      <c r="L631" s="2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>
      <c r="A632" s="2"/>
      <c r="B632" s="2"/>
      <c r="C632" s="2"/>
      <c r="D632" s="2"/>
      <c r="E632" s="82"/>
      <c r="F632" s="82"/>
      <c r="G632" s="82"/>
      <c r="H632" s="83"/>
      <c r="I632" s="82"/>
      <c r="J632" s="82"/>
      <c r="K632" s="2"/>
      <c r="L632" s="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>
      <c r="A633" s="2"/>
      <c r="B633" s="2"/>
      <c r="C633" s="2"/>
      <c r="D633" s="2"/>
      <c r="E633" s="82"/>
      <c r="F633" s="82"/>
      <c r="G633" s="82"/>
      <c r="H633" s="83"/>
      <c r="I633" s="82"/>
      <c r="J633" s="82"/>
      <c r="K633" s="2"/>
      <c r="L633" s="2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2.75">
      <c r="A634" s="2"/>
      <c r="B634" s="2"/>
      <c r="C634" s="2"/>
      <c r="D634" s="2"/>
      <c r="E634" s="82"/>
      <c r="F634" s="82"/>
      <c r="G634" s="82"/>
      <c r="H634" s="83"/>
      <c r="I634" s="82"/>
      <c r="J634" s="82"/>
      <c r="K634" s="2"/>
      <c r="L634" s="2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>
      <c r="A635" s="2"/>
      <c r="B635" s="2"/>
      <c r="C635" s="2"/>
      <c r="D635" s="2"/>
      <c r="E635" s="82"/>
      <c r="F635" s="82"/>
      <c r="G635" s="82"/>
      <c r="H635" s="83"/>
      <c r="I635" s="82"/>
      <c r="J635" s="82"/>
      <c r="K635" s="2"/>
      <c r="L635" s="2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>
      <c r="A636" s="2"/>
      <c r="B636" s="2"/>
      <c r="C636" s="2"/>
      <c r="D636" s="2"/>
      <c r="E636" s="82"/>
      <c r="F636" s="82"/>
      <c r="G636" s="82"/>
      <c r="H636" s="83"/>
      <c r="I636" s="82"/>
      <c r="J636" s="82"/>
      <c r="K636" s="2"/>
      <c r="L636" s="2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2.75">
      <c r="A637" s="2"/>
      <c r="B637" s="2"/>
      <c r="C637" s="2"/>
      <c r="D637" s="2"/>
      <c r="E637" s="82"/>
      <c r="F637" s="82"/>
      <c r="G637" s="82"/>
      <c r="H637" s="83"/>
      <c r="I637" s="82"/>
      <c r="J637" s="82"/>
      <c r="K637" s="2"/>
      <c r="L637" s="2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>
      <c r="A638" s="2"/>
      <c r="B638" s="2"/>
      <c r="C638" s="2"/>
      <c r="D638" s="2"/>
      <c r="E638" s="82"/>
      <c r="F638" s="82"/>
      <c r="G638" s="82"/>
      <c r="H638" s="83"/>
      <c r="I638" s="82"/>
      <c r="J638" s="82"/>
      <c r="K638" s="2"/>
      <c r="L638" s="2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>
      <c r="A639" s="2"/>
      <c r="B639" s="2"/>
      <c r="C639" s="2"/>
      <c r="D639" s="2"/>
      <c r="E639" s="82"/>
      <c r="F639" s="82"/>
      <c r="G639" s="82"/>
      <c r="H639" s="83"/>
      <c r="I639" s="82"/>
      <c r="J639" s="82"/>
      <c r="K639" s="2"/>
      <c r="L639" s="2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2.75">
      <c r="A640" s="2"/>
      <c r="B640" s="2"/>
      <c r="C640" s="2"/>
      <c r="D640" s="2"/>
      <c r="E640" s="82"/>
      <c r="F640" s="82"/>
      <c r="G640" s="82"/>
      <c r="H640" s="83"/>
      <c r="I640" s="82"/>
      <c r="J640" s="82"/>
      <c r="K640" s="2"/>
      <c r="L640" s="2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>
      <c r="A641" s="2"/>
      <c r="B641" s="2"/>
      <c r="C641" s="2"/>
      <c r="D641" s="2"/>
      <c r="E641" s="82"/>
      <c r="F641" s="82"/>
      <c r="G641" s="82"/>
      <c r="H641" s="83"/>
      <c r="I641" s="82"/>
      <c r="J641" s="82"/>
      <c r="K641" s="2"/>
      <c r="L641" s="2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>
      <c r="A642" s="2"/>
      <c r="B642" s="2"/>
      <c r="C642" s="2"/>
      <c r="D642" s="2"/>
      <c r="E642" s="82"/>
      <c r="F642" s="82"/>
      <c r="G642" s="82"/>
      <c r="H642" s="83"/>
      <c r="I642" s="82"/>
      <c r="J642" s="82"/>
      <c r="K642" s="2"/>
      <c r="L642" s="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2.75">
      <c r="A643" s="2"/>
      <c r="B643" s="2"/>
      <c r="C643" s="2"/>
      <c r="D643" s="2"/>
      <c r="E643" s="82"/>
      <c r="F643" s="82"/>
      <c r="G643" s="82"/>
      <c r="H643" s="83"/>
      <c r="I643" s="82"/>
      <c r="J643" s="82"/>
      <c r="K643" s="2"/>
      <c r="L643" s="2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>
      <c r="A644" s="2"/>
      <c r="B644" s="2"/>
      <c r="C644" s="2"/>
      <c r="D644" s="2"/>
      <c r="E644" s="82"/>
      <c r="F644" s="82"/>
      <c r="G644" s="82"/>
      <c r="H644" s="83"/>
      <c r="I644" s="82"/>
      <c r="J644" s="82"/>
      <c r="K644" s="2"/>
      <c r="L644" s="2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>
      <c r="A645" s="2"/>
      <c r="B645" s="2"/>
      <c r="C645" s="2"/>
      <c r="D645" s="2"/>
      <c r="E645" s="82"/>
      <c r="F645" s="82"/>
      <c r="G645" s="82"/>
      <c r="H645" s="83"/>
      <c r="I645" s="82"/>
      <c r="J645" s="82"/>
      <c r="K645" s="2"/>
      <c r="L645" s="2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2.75">
      <c r="A646" s="2"/>
      <c r="B646" s="2"/>
      <c r="C646" s="2"/>
      <c r="D646" s="2"/>
      <c r="E646" s="82"/>
      <c r="F646" s="82"/>
      <c r="G646" s="82"/>
      <c r="H646" s="83"/>
      <c r="I646" s="82"/>
      <c r="J646" s="82"/>
      <c r="K646" s="2"/>
      <c r="L646" s="2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>
      <c r="A647" s="2"/>
      <c r="B647" s="2"/>
      <c r="C647" s="2"/>
      <c r="D647" s="2"/>
      <c r="E647" s="82"/>
      <c r="F647" s="82"/>
      <c r="G647" s="82"/>
      <c r="H647" s="83"/>
      <c r="I647" s="82"/>
      <c r="J647" s="82"/>
      <c r="K647" s="2"/>
      <c r="L647" s="2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>
      <c r="A648" s="2"/>
      <c r="B648" s="2"/>
      <c r="C648" s="2"/>
      <c r="D648" s="2"/>
      <c r="E648" s="82"/>
      <c r="F648" s="82"/>
      <c r="G648" s="82"/>
      <c r="H648" s="83"/>
      <c r="I648" s="82"/>
      <c r="J648" s="82"/>
      <c r="K648" s="2"/>
      <c r="L648" s="2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2.75">
      <c r="A649" s="2"/>
      <c r="B649" s="2"/>
      <c r="C649" s="2"/>
      <c r="D649" s="2"/>
      <c r="E649" s="82"/>
      <c r="F649" s="82"/>
      <c r="G649" s="82"/>
      <c r="H649" s="83"/>
      <c r="I649" s="82"/>
      <c r="J649" s="82"/>
      <c r="K649" s="2"/>
      <c r="L649" s="2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>
      <c r="A650" s="2"/>
      <c r="B650" s="2"/>
      <c r="C650" s="2"/>
      <c r="D650" s="2"/>
      <c r="E650" s="82"/>
      <c r="F650" s="82"/>
      <c r="G650" s="82"/>
      <c r="H650" s="83"/>
      <c r="I650" s="82"/>
      <c r="J650" s="82"/>
      <c r="K650" s="2"/>
      <c r="L650" s="2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>
      <c r="A651" s="2"/>
      <c r="B651" s="2"/>
      <c r="C651" s="2"/>
      <c r="D651" s="2"/>
      <c r="E651" s="82"/>
      <c r="F651" s="82"/>
      <c r="G651" s="82"/>
      <c r="H651" s="83"/>
      <c r="I651" s="82"/>
      <c r="J651" s="82"/>
      <c r="K651" s="2"/>
      <c r="L651" s="2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2.75">
      <c r="A652" s="2"/>
      <c r="B652" s="2"/>
      <c r="C652" s="2"/>
      <c r="D652" s="2"/>
      <c r="E652" s="82"/>
      <c r="F652" s="82"/>
      <c r="G652" s="82"/>
      <c r="H652" s="83"/>
      <c r="I652" s="82"/>
      <c r="J652" s="82"/>
      <c r="K652" s="2"/>
      <c r="L652" s="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>
      <c r="A653" s="2"/>
      <c r="B653" s="2"/>
      <c r="C653" s="2"/>
      <c r="D653" s="2"/>
      <c r="E653" s="82"/>
      <c r="F653" s="82"/>
      <c r="G653" s="82"/>
      <c r="H653" s="83"/>
      <c r="I653" s="82"/>
      <c r="J653" s="82"/>
      <c r="K653" s="2"/>
      <c r="L653" s="2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>
      <c r="A654" s="2"/>
      <c r="B654" s="2"/>
      <c r="C654" s="2"/>
      <c r="D654" s="2"/>
      <c r="E654" s="82"/>
      <c r="F654" s="82"/>
      <c r="G654" s="82"/>
      <c r="H654" s="83"/>
      <c r="I654" s="82"/>
      <c r="J654" s="82"/>
      <c r="K654" s="2"/>
      <c r="L654" s="2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2.75">
      <c r="A655" s="2"/>
      <c r="B655" s="2"/>
      <c r="C655" s="2"/>
      <c r="D655" s="2"/>
      <c r="E655" s="82"/>
      <c r="F655" s="82"/>
      <c r="G655" s="82"/>
      <c r="H655" s="83"/>
      <c r="I655" s="82"/>
      <c r="J655" s="82"/>
      <c r="K655" s="2"/>
      <c r="L655" s="2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>
      <c r="A656" s="2"/>
      <c r="B656" s="2"/>
      <c r="C656" s="2"/>
      <c r="D656" s="2"/>
      <c r="E656" s="82"/>
      <c r="F656" s="82"/>
      <c r="G656" s="82"/>
      <c r="H656" s="83"/>
      <c r="I656" s="82"/>
      <c r="J656" s="82"/>
      <c r="K656" s="2"/>
      <c r="L656" s="2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>
      <c r="A657" s="2"/>
      <c r="B657" s="2"/>
      <c r="C657" s="2"/>
      <c r="D657" s="2"/>
      <c r="E657" s="82"/>
      <c r="F657" s="82"/>
      <c r="G657" s="82"/>
      <c r="H657" s="83"/>
      <c r="I657" s="82"/>
      <c r="J657" s="82"/>
      <c r="K657" s="2"/>
      <c r="L657" s="2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2.75">
      <c r="A658" s="2"/>
      <c r="B658" s="2"/>
      <c r="C658" s="2"/>
      <c r="D658" s="2"/>
      <c r="E658" s="82"/>
      <c r="F658" s="82"/>
      <c r="G658" s="82"/>
      <c r="H658" s="83"/>
      <c r="I658" s="82"/>
      <c r="J658" s="82"/>
      <c r="K658" s="2"/>
      <c r="L658" s="2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>
      <c r="A659" s="2"/>
      <c r="B659" s="2"/>
      <c r="C659" s="2"/>
      <c r="D659" s="2"/>
      <c r="E659" s="82"/>
      <c r="F659" s="82"/>
      <c r="G659" s="82"/>
      <c r="H659" s="83"/>
      <c r="I659" s="82"/>
      <c r="J659" s="82"/>
      <c r="K659" s="2"/>
      <c r="L659" s="2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>
      <c r="A660" s="2"/>
      <c r="B660" s="2"/>
      <c r="C660" s="2"/>
      <c r="D660" s="2"/>
      <c r="E660" s="82"/>
      <c r="F660" s="82"/>
      <c r="G660" s="82"/>
      <c r="H660" s="83"/>
      <c r="I660" s="82"/>
      <c r="J660" s="82"/>
      <c r="K660" s="2"/>
      <c r="L660" s="2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2.75">
      <c r="A661" s="2"/>
      <c r="B661" s="2"/>
      <c r="C661" s="2"/>
      <c r="D661" s="2"/>
      <c r="E661" s="82"/>
      <c r="F661" s="82"/>
      <c r="G661" s="82"/>
      <c r="H661" s="83"/>
      <c r="I661" s="82"/>
      <c r="J661" s="82"/>
      <c r="K661" s="2"/>
      <c r="L661" s="2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>
      <c r="A662" s="2"/>
      <c r="B662" s="2"/>
      <c r="C662" s="2"/>
      <c r="D662" s="2"/>
      <c r="E662" s="82"/>
      <c r="F662" s="82"/>
      <c r="G662" s="82"/>
      <c r="H662" s="83"/>
      <c r="I662" s="82"/>
      <c r="J662" s="82"/>
      <c r="K662" s="2"/>
      <c r="L662" s="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>
      <c r="A663" s="2"/>
      <c r="B663" s="2"/>
      <c r="C663" s="2"/>
      <c r="D663" s="2"/>
      <c r="E663" s="82"/>
      <c r="F663" s="82"/>
      <c r="G663" s="82"/>
      <c r="H663" s="83"/>
      <c r="I663" s="82"/>
      <c r="J663" s="82"/>
      <c r="K663" s="2"/>
      <c r="L663" s="2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2.75">
      <c r="A664" s="2"/>
      <c r="B664" s="2"/>
      <c r="C664" s="2"/>
      <c r="D664" s="2"/>
      <c r="E664" s="82"/>
      <c r="F664" s="82"/>
      <c r="G664" s="82"/>
      <c r="H664" s="83"/>
      <c r="I664" s="82"/>
      <c r="J664" s="82"/>
      <c r="K664" s="2"/>
      <c r="L664" s="2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>
      <c r="A665" s="2"/>
      <c r="B665" s="2"/>
      <c r="C665" s="2"/>
      <c r="D665" s="2"/>
      <c r="E665" s="82"/>
      <c r="F665" s="82"/>
      <c r="G665" s="82"/>
      <c r="H665" s="83"/>
      <c r="I665" s="82"/>
      <c r="J665" s="82"/>
      <c r="K665" s="2"/>
      <c r="L665" s="2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>
      <c r="A666" s="2"/>
      <c r="B666" s="2"/>
      <c r="C666" s="2"/>
      <c r="D666" s="2"/>
      <c r="E666" s="82"/>
      <c r="F666" s="82"/>
      <c r="G666" s="82"/>
      <c r="H666" s="83"/>
      <c r="I666" s="82"/>
      <c r="J666" s="82"/>
      <c r="K666" s="2"/>
      <c r="L666" s="2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2.75">
      <c r="A667" s="2"/>
      <c r="B667" s="2"/>
      <c r="C667" s="2"/>
      <c r="D667" s="2"/>
      <c r="E667" s="82"/>
      <c r="F667" s="82"/>
      <c r="G667" s="82"/>
      <c r="H667" s="83"/>
      <c r="I667" s="82"/>
      <c r="J667" s="82"/>
      <c r="K667" s="2"/>
      <c r="L667" s="2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>
      <c r="A668" s="2"/>
      <c r="B668" s="2"/>
      <c r="C668" s="2"/>
      <c r="D668" s="2"/>
      <c r="E668" s="82"/>
      <c r="F668" s="82"/>
      <c r="G668" s="82"/>
      <c r="H668" s="83"/>
      <c r="I668" s="82"/>
      <c r="J668" s="82"/>
      <c r="K668" s="2"/>
      <c r="L668" s="2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>
      <c r="A669" s="2"/>
      <c r="B669" s="2"/>
      <c r="C669" s="2"/>
      <c r="D669" s="2"/>
      <c r="E669" s="82"/>
      <c r="F669" s="82"/>
      <c r="G669" s="82"/>
      <c r="H669" s="83"/>
      <c r="I669" s="82"/>
      <c r="J669" s="82"/>
      <c r="K669" s="2"/>
      <c r="L669" s="2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2.75">
      <c r="A670" s="2"/>
      <c r="B670" s="2"/>
      <c r="C670" s="2"/>
      <c r="D670" s="2"/>
      <c r="E670" s="82"/>
      <c r="F670" s="82"/>
      <c r="G670" s="82"/>
      <c r="H670" s="83"/>
      <c r="I670" s="82"/>
      <c r="J670" s="82"/>
      <c r="K670" s="2"/>
      <c r="L670" s="2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>
      <c r="A671" s="2"/>
      <c r="B671" s="2"/>
      <c r="C671" s="2"/>
      <c r="D671" s="2"/>
      <c r="E671" s="82"/>
      <c r="F671" s="82"/>
      <c r="G671" s="82"/>
      <c r="H671" s="83"/>
      <c r="I671" s="82"/>
      <c r="J671" s="82"/>
      <c r="K671" s="2"/>
      <c r="L671" s="2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>
      <c r="A672" s="2"/>
      <c r="B672" s="2"/>
      <c r="C672" s="2"/>
      <c r="D672" s="2"/>
      <c r="E672" s="82"/>
      <c r="F672" s="82"/>
      <c r="G672" s="82"/>
      <c r="H672" s="83"/>
      <c r="I672" s="82"/>
      <c r="J672" s="82"/>
      <c r="K672" s="2"/>
      <c r="L672" s="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2.75">
      <c r="A673" s="2"/>
      <c r="B673" s="2"/>
      <c r="C673" s="2"/>
      <c r="D673" s="2"/>
      <c r="E673" s="82"/>
      <c r="F673" s="82"/>
      <c r="G673" s="82"/>
      <c r="H673" s="83"/>
      <c r="I673" s="82"/>
      <c r="J673" s="82"/>
      <c r="K673" s="2"/>
      <c r="L673" s="2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>
      <c r="A674" s="2"/>
      <c r="B674" s="2"/>
      <c r="C674" s="2"/>
      <c r="D674" s="2"/>
      <c r="E674" s="82"/>
      <c r="F674" s="82"/>
      <c r="G674" s="82"/>
      <c r="H674" s="83"/>
      <c r="I674" s="82"/>
      <c r="J674" s="82"/>
      <c r="K674" s="2"/>
      <c r="L674" s="2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>
      <c r="A675" s="2"/>
      <c r="B675" s="2"/>
      <c r="C675" s="2"/>
      <c r="D675" s="2"/>
      <c r="E675" s="82"/>
      <c r="F675" s="82"/>
      <c r="G675" s="82"/>
      <c r="H675" s="83"/>
      <c r="I675" s="82"/>
      <c r="J675" s="82"/>
      <c r="K675" s="2"/>
      <c r="L675" s="2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2.75">
      <c r="A676" s="2"/>
      <c r="B676" s="2"/>
      <c r="C676" s="2"/>
      <c r="D676" s="2"/>
      <c r="E676" s="82"/>
      <c r="F676" s="82"/>
      <c r="G676" s="82"/>
      <c r="H676" s="83"/>
      <c r="I676" s="82"/>
      <c r="J676" s="82"/>
      <c r="K676" s="2"/>
      <c r="L676" s="2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>
      <c r="A677" s="2"/>
      <c r="B677" s="2"/>
      <c r="C677" s="2"/>
      <c r="D677" s="2"/>
      <c r="E677" s="82"/>
      <c r="F677" s="82"/>
      <c r="G677" s="82"/>
      <c r="H677" s="83"/>
      <c r="I677" s="82"/>
      <c r="J677" s="82"/>
      <c r="K677" s="2"/>
      <c r="L677" s="2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>
      <c r="A678" s="2"/>
      <c r="B678" s="2"/>
      <c r="C678" s="2"/>
      <c r="D678" s="2"/>
      <c r="E678" s="82"/>
      <c r="F678" s="82"/>
      <c r="G678" s="82"/>
      <c r="H678" s="83"/>
      <c r="I678" s="82"/>
      <c r="J678" s="82"/>
      <c r="K678" s="2"/>
      <c r="L678" s="2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2.75">
      <c r="A679" s="2"/>
      <c r="B679" s="2"/>
      <c r="C679" s="2"/>
      <c r="D679" s="2"/>
      <c r="E679" s="82"/>
      <c r="F679" s="82"/>
      <c r="G679" s="82"/>
      <c r="H679" s="83"/>
      <c r="I679" s="82"/>
      <c r="J679" s="82"/>
      <c r="K679" s="2"/>
      <c r="L679" s="2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>
      <c r="A680" s="2"/>
      <c r="B680" s="2"/>
      <c r="C680" s="2"/>
      <c r="D680" s="2"/>
      <c r="E680" s="82"/>
      <c r="F680" s="82"/>
      <c r="G680" s="82"/>
      <c r="H680" s="83"/>
      <c r="I680" s="82"/>
      <c r="J680" s="82"/>
      <c r="K680" s="2"/>
      <c r="L680" s="2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>
      <c r="A681" s="2"/>
      <c r="B681" s="2"/>
      <c r="C681" s="2"/>
      <c r="D681" s="2"/>
      <c r="E681" s="82"/>
      <c r="F681" s="82"/>
      <c r="G681" s="82"/>
      <c r="H681" s="83"/>
      <c r="I681" s="82"/>
      <c r="J681" s="82"/>
      <c r="K681" s="2"/>
      <c r="L681" s="2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2.75">
      <c r="A682" s="2"/>
      <c r="B682" s="2"/>
      <c r="C682" s="2"/>
      <c r="D682" s="2"/>
      <c r="E682" s="82"/>
      <c r="F682" s="82"/>
      <c r="G682" s="82"/>
      <c r="H682" s="83"/>
      <c r="I682" s="82"/>
      <c r="J682" s="82"/>
      <c r="K682" s="2"/>
      <c r="L682" s="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>
      <c r="A683" s="2"/>
      <c r="B683" s="2"/>
      <c r="C683" s="2"/>
      <c r="D683" s="2"/>
      <c r="E683" s="82"/>
      <c r="F683" s="82"/>
      <c r="G683" s="82"/>
      <c r="H683" s="83"/>
      <c r="I683" s="82"/>
      <c r="J683" s="82"/>
      <c r="K683" s="2"/>
      <c r="L683" s="2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>
      <c r="A684" s="2"/>
      <c r="B684" s="2"/>
      <c r="C684" s="2"/>
      <c r="D684" s="2"/>
      <c r="E684" s="82"/>
      <c r="F684" s="82"/>
      <c r="G684" s="82"/>
      <c r="H684" s="83"/>
      <c r="I684" s="82"/>
      <c r="J684" s="82"/>
      <c r="K684" s="2"/>
      <c r="L684" s="2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2.75">
      <c r="A685" s="2"/>
      <c r="B685" s="2"/>
      <c r="C685" s="2"/>
      <c r="D685" s="2"/>
      <c r="E685" s="82"/>
      <c r="F685" s="82"/>
      <c r="G685" s="82"/>
      <c r="H685" s="83"/>
      <c r="I685" s="82"/>
      <c r="J685" s="82"/>
      <c r="K685" s="2"/>
      <c r="L685" s="2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>
      <c r="A686" s="2"/>
      <c r="B686" s="2"/>
      <c r="C686" s="2"/>
      <c r="D686" s="2"/>
      <c r="E686" s="82"/>
      <c r="F686" s="82"/>
      <c r="G686" s="82"/>
      <c r="H686" s="83"/>
      <c r="I686" s="82"/>
      <c r="J686" s="82"/>
      <c r="K686" s="2"/>
      <c r="L686" s="2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>
      <c r="A687" s="2"/>
      <c r="B687" s="2"/>
      <c r="C687" s="2"/>
      <c r="D687" s="2"/>
      <c r="E687" s="82"/>
      <c r="F687" s="82"/>
      <c r="G687" s="82"/>
      <c r="H687" s="83"/>
      <c r="I687" s="82"/>
      <c r="J687" s="82"/>
      <c r="K687" s="2"/>
      <c r="L687" s="2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2.75">
      <c r="A688" s="2"/>
      <c r="B688" s="2"/>
      <c r="C688" s="2"/>
      <c r="D688" s="2"/>
      <c r="E688" s="82"/>
      <c r="F688" s="82"/>
      <c r="G688" s="82"/>
      <c r="H688" s="83"/>
      <c r="I688" s="82"/>
      <c r="J688" s="82"/>
      <c r="K688" s="2"/>
      <c r="L688" s="2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>
      <c r="A689" s="2"/>
      <c r="B689" s="2"/>
      <c r="C689" s="2"/>
      <c r="D689" s="2"/>
      <c r="E689" s="82"/>
      <c r="F689" s="82"/>
      <c r="G689" s="82"/>
      <c r="H689" s="83"/>
      <c r="I689" s="82"/>
      <c r="J689" s="82"/>
      <c r="K689" s="2"/>
      <c r="L689" s="2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>
      <c r="A690" s="2"/>
      <c r="B690" s="2"/>
      <c r="C690" s="2"/>
      <c r="D690" s="2"/>
      <c r="E690" s="82"/>
      <c r="F690" s="82"/>
      <c r="G690" s="82"/>
      <c r="H690" s="83"/>
      <c r="I690" s="82"/>
      <c r="J690" s="82"/>
      <c r="K690" s="2"/>
      <c r="L690" s="2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2.75">
      <c r="A691" s="2"/>
      <c r="B691" s="2"/>
      <c r="C691" s="2"/>
      <c r="D691" s="2"/>
      <c r="E691" s="82"/>
      <c r="F691" s="82"/>
      <c r="G691" s="82"/>
      <c r="H691" s="83"/>
      <c r="I691" s="82"/>
      <c r="J691" s="82"/>
      <c r="K691" s="2"/>
      <c r="L691" s="2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>
      <c r="A692" s="2"/>
      <c r="B692" s="2"/>
      <c r="C692" s="2"/>
      <c r="D692" s="2"/>
      <c r="E692" s="82"/>
      <c r="F692" s="82"/>
      <c r="G692" s="82"/>
      <c r="H692" s="83"/>
      <c r="I692" s="82"/>
      <c r="J692" s="82"/>
      <c r="K692" s="2"/>
      <c r="L692" s="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>
      <c r="A693" s="2"/>
      <c r="B693" s="2"/>
      <c r="C693" s="2"/>
      <c r="D693" s="2"/>
      <c r="E693" s="82"/>
      <c r="F693" s="82"/>
      <c r="G693" s="82"/>
      <c r="H693" s="83"/>
      <c r="I693" s="82"/>
      <c r="J693" s="82"/>
      <c r="K693" s="2"/>
      <c r="L693" s="2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2.75">
      <c r="A694" s="2"/>
      <c r="B694" s="2"/>
      <c r="C694" s="2"/>
      <c r="D694" s="2"/>
      <c r="E694" s="82"/>
      <c r="F694" s="82"/>
      <c r="G694" s="82"/>
      <c r="H694" s="83"/>
      <c r="I694" s="82"/>
      <c r="J694" s="82"/>
      <c r="K694" s="2"/>
      <c r="L694" s="2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>
      <c r="A695" s="2"/>
      <c r="B695" s="2"/>
      <c r="C695" s="2"/>
      <c r="D695" s="2"/>
      <c r="E695" s="82"/>
      <c r="F695" s="82"/>
      <c r="G695" s="82"/>
      <c r="H695" s="83"/>
      <c r="I695" s="82"/>
      <c r="J695" s="82"/>
      <c r="K695" s="2"/>
      <c r="L695" s="2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>
      <c r="A696" s="2"/>
      <c r="B696" s="2"/>
      <c r="C696" s="2"/>
      <c r="D696" s="2"/>
      <c r="E696" s="82"/>
      <c r="F696" s="82"/>
      <c r="G696" s="82"/>
      <c r="H696" s="83"/>
      <c r="I696" s="82"/>
      <c r="J696" s="82"/>
      <c r="K696" s="2"/>
      <c r="L696" s="2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2.75">
      <c r="A697" s="2"/>
      <c r="B697" s="2"/>
      <c r="C697" s="2"/>
      <c r="D697" s="2"/>
      <c r="E697" s="82"/>
      <c r="F697" s="82"/>
      <c r="G697" s="82"/>
      <c r="H697" s="83"/>
      <c r="I697" s="82"/>
      <c r="J697" s="82"/>
      <c r="K697" s="2"/>
      <c r="L697" s="2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>
      <c r="A698" s="2"/>
      <c r="B698" s="2"/>
      <c r="C698" s="2"/>
      <c r="D698" s="2"/>
      <c r="E698" s="82"/>
      <c r="F698" s="82"/>
      <c r="G698" s="82"/>
      <c r="H698" s="83"/>
      <c r="I698" s="82"/>
      <c r="J698" s="82"/>
      <c r="K698" s="2"/>
      <c r="L698" s="2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>
      <c r="A699" s="2"/>
      <c r="B699" s="2"/>
      <c r="C699" s="2"/>
      <c r="D699" s="2"/>
      <c r="E699" s="82"/>
      <c r="F699" s="82"/>
      <c r="G699" s="82"/>
      <c r="H699" s="83"/>
      <c r="I699" s="82"/>
      <c r="J699" s="82"/>
      <c r="K699" s="2"/>
      <c r="L699" s="2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2.75">
      <c r="A700" s="2"/>
      <c r="B700" s="2"/>
      <c r="C700" s="2"/>
      <c r="D700" s="2"/>
      <c r="E700" s="82"/>
      <c r="F700" s="82"/>
      <c r="G700" s="82"/>
      <c r="H700" s="83"/>
      <c r="I700" s="82"/>
      <c r="J700" s="82"/>
      <c r="K700" s="2"/>
      <c r="L700" s="2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>
      <c r="A701" s="2"/>
      <c r="B701" s="2"/>
      <c r="C701" s="2"/>
      <c r="D701" s="2"/>
      <c r="E701" s="82"/>
      <c r="F701" s="82"/>
      <c r="G701" s="82"/>
      <c r="H701" s="83"/>
      <c r="I701" s="82"/>
      <c r="J701" s="82"/>
      <c r="K701" s="2"/>
      <c r="L701" s="2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>
      <c r="A702" s="2"/>
      <c r="B702" s="2"/>
      <c r="C702" s="2"/>
      <c r="D702" s="2"/>
      <c r="E702" s="82"/>
      <c r="F702" s="82"/>
      <c r="G702" s="82"/>
      <c r="H702" s="83"/>
      <c r="I702" s="82"/>
      <c r="J702" s="82"/>
      <c r="K702" s="2"/>
      <c r="L702" s="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2.75">
      <c r="A703" s="2"/>
      <c r="B703" s="2"/>
      <c r="C703" s="2"/>
      <c r="D703" s="2"/>
      <c r="E703" s="82"/>
      <c r="F703" s="82"/>
      <c r="G703" s="82"/>
      <c r="H703" s="83"/>
      <c r="I703" s="82"/>
      <c r="J703" s="82"/>
      <c r="K703" s="2"/>
      <c r="L703" s="2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>
      <c r="A704" s="2"/>
      <c r="B704" s="2"/>
      <c r="C704" s="2"/>
      <c r="D704" s="2"/>
      <c r="E704" s="82"/>
      <c r="F704" s="82"/>
      <c r="G704" s="82"/>
      <c r="H704" s="83"/>
      <c r="I704" s="82"/>
      <c r="J704" s="82"/>
      <c r="K704" s="2"/>
      <c r="L704" s="2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>
      <c r="A705" s="2"/>
      <c r="B705" s="2"/>
      <c r="C705" s="2"/>
      <c r="D705" s="2"/>
      <c r="E705" s="82"/>
      <c r="F705" s="82"/>
      <c r="G705" s="82"/>
      <c r="H705" s="83"/>
      <c r="I705" s="82"/>
      <c r="J705" s="82"/>
      <c r="K705" s="2"/>
      <c r="L705" s="2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2.75">
      <c r="A706" s="2"/>
      <c r="B706" s="2"/>
      <c r="C706" s="2"/>
      <c r="D706" s="2"/>
      <c r="E706" s="82"/>
      <c r="F706" s="82"/>
      <c r="G706" s="82"/>
      <c r="H706" s="83"/>
      <c r="I706" s="82"/>
      <c r="J706" s="82"/>
      <c r="K706" s="2"/>
      <c r="L706" s="2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>
      <c r="A707" s="2"/>
      <c r="B707" s="2"/>
      <c r="C707" s="2"/>
      <c r="D707" s="2"/>
      <c r="E707" s="82"/>
      <c r="F707" s="82"/>
      <c r="G707" s="82"/>
      <c r="H707" s="83"/>
      <c r="I707" s="82"/>
      <c r="J707" s="82"/>
      <c r="K707" s="2"/>
      <c r="L707" s="2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>
      <c r="A708" s="2"/>
      <c r="B708" s="2"/>
      <c r="C708" s="2"/>
      <c r="D708" s="2"/>
      <c r="E708" s="82"/>
      <c r="F708" s="82"/>
      <c r="G708" s="82"/>
      <c r="H708" s="83"/>
      <c r="I708" s="82"/>
      <c r="J708" s="82"/>
      <c r="K708" s="2"/>
      <c r="L708" s="2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2.75">
      <c r="A709" s="2"/>
      <c r="B709" s="2"/>
      <c r="C709" s="2"/>
      <c r="D709" s="2"/>
      <c r="E709" s="82"/>
      <c r="F709" s="82"/>
      <c r="G709" s="82"/>
      <c r="H709" s="83"/>
      <c r="I709" s="82"/>
      <c r="J709" s="82"/>
      <c r="K709" s="2"/>
      <c r="L709" s="2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>
      <c r="A710" s="2"/>
      <c r="B710" s="2"/>
      <c r="C710" s="2"/>
      <c r="D710" s="2"/>
      <c r="E710" s="82"/>
      <c r="F710" s="82"/>
      <c r="G710" s="82"/>
      <c r="H710" s="83"/>
      <c r="I710" s="82"/>
      <c r="J710" s="82"/>
      <c r="K710" s="2"/>
      <c r="L710" s="2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>
      <c r="A711" s="2"/>
      <c r="B711" s="2"/>
      <c r="C711" s="2"/>
      <c r="D711" s="2"/>
      <c r="E711" s="82"/>
      <c r="F711" s="82"/>
      <c r="G711" s="82"/>
      <c r="H711" s="83"/>
      <c r="I711" s="82"/>
      <c r="J711" s="82"/>
      <c r="K711" s="2"/>
      <c r="L711" s="2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2.75">
      <c r="A712" s="2"/>
      <c r="B712" s="2"/>
      <c r="C712" s="2"/>
      <c r="D712" s="2"/>
      <c r="E712" s="82"/>
      <c r="F712" s="82"/>
      <c r="G712" s="82"/>
      <c r="H712" s="83"/>
      <c r="I712" s="82"/>
      <c r="J712" s="82"/>
      <c r="K712" s="2"/>
      <c r="L712" s="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>
      <c r="A713" s="2"/>
      <c r="B713" s="2"/>
      <c r="C713" s="2"/>
      <c r="D713" s="2"/>
      <c r="E713" s="82"/>
      <c r="F713" s="82"/>
      <c r="G713" s="82"/>
      <c r="H713" s="83"/>
      <c r="I713" s="82"/>
      <c r="J713" s="82"/>
      <c r="K713" s="2"/>
      <c r="L713" s="2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>
      <c r="A714" s="2"/>
      <c r="B714" s="2"/>
      <c r="C714" s="2"/>
      <c r="D714" s="2"/>
      <c r="E714" s="82"/>
      <c r="F714" s="82"/>
      <c r="G714" s="82"/>
      <c r="H714" s="83"/>
      <c r="I714" s="82"/>
      <c r="J714" s="82"/>
      <c r="K714" s="2"/>
      <c r="L714" s="2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2.75">
      <c r="A715" s="2"/>
      <c r="B715" s="2"/>
      <c r="C715" s="2"/>
      <c r="D715" s="2"/>
      <c r="E715" s="82"/>
      <c r="F715" s="82"/>
      <c r="G715" s="82"/>
      <c r="H715" s="83"/>
      <c r="I715" s="82"/>
      <c r="J715" s="82"/>
      <c r="K715" s="2"/>
      <c r="L715" s="2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>
      <c r="A716" s="2"/>
      <c r="B716" s="2"/>
      <c r="C716" s="2"/>
      <c r="D716" s="2"/>
      <c r="E716" s="82"/>
      <c r="F716" s="82"/>
      <c r="G716" s="82"/>
      <c r="H716" s="83"/>
      <c r="I716" s="82"/>
      <c r="J716" s="82"/>
      <c r="K716" s="2"/>
      <c r="L716" s="2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>
      <c r="A717" s="2"/>
      <c r="B717" s="2"/>
      <c r="C717" s="2"/>
      <c r="D717" s="2"/>
      <c r="E717" s="82"/>
      <c r="F717" s="82"/>
      <c r="G717" s="82"/>
      <c r="H717" s="83"/>
      <c r="I717" s="82"/>
      <c r="J717" s="82"/>
      <c r="K717" s="2"/>
      <c r="L717" s="2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2.75">
      <c r="A718" s="2"/>
      <c r="B718" s="2"/>
      <c r="C718" s="2"/>
      <c r="D718" s="2"/>
      <c r="E718" s="82"/>
      <c r="F718" s="82"/>
      <c r="G718" s="82"/>
      <c r="H718" s="83"/>
      <c r="I718" s="82"/>
      <c r="J718" s="82"/>
      <c r="K718" s="2"/>
      <c r="L718" s="2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>
      <c r="A719" s="2"/>
      <c r="B719" s="2"/>
      <c r="C719" s="2"/>
      <c r="D719" s="2"/>
      <c r="E719" s="82"/>
      <c r="F719" s="82"/>
      <c r="G719" s="82"/>
      <c r="H719" s="83"/>
      <c r="I719" s="82"/>
      <c r="J719" s="82"/>
      <c r="K719" s="2"/>
      <c r="L719" s="2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>
      <c r="A720" s="2"/>
      <c r="B720" s="2"/>
      <c r="C720" s="2"/>
      <c r="D720" s="2"/>
      <c r="E720" s="82"/>
      <c r="F720" s="82"/>
      <c r="G720" s="82"/>
      <c r="H720" s="83"/>
      <c r="I720" s="82"/>
      <c r="J720" s="82"/>
      <c r="K720" s="2"/>
      <c r="L720" s="2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2.75">
      <c r="A721" s="2"/>
      <c r="B721" s="2"/>
      <c r="C721" s="2"/>
      <c r="D721" s="2"/>
      <c r="E721" s="82"/>
      <c r="F721" s="82"/>
      <c r="G721" s="82"/>
      <c r="H721" s="83"/>
      <c r="I721" s="82"/>
      <c r="J721" s="82"/>
      <c r="K721" s="2"/>
      <c r="L721" s="2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>
      <c r="A722" s="2"/>
      <c r="B722" s="2"/>
      <c r="C722" s="2"/>
      <c r="D722" s="2"/>
      <c r="E722" s="82"/>
      <c r="F722" s="82"/>
      <c r="G722" s="82"/>
      <c r="H722" s="83"/>
      <c r="I722" s="82"/>
      <c r="J722" s="82"/>
      <c r="K722" s="2"/>
      <c r="L722" s="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>
      <c r="A723" s="2"/>
      <c r="B723" s="2"/>
      <c r="C723" s="2"/>
      <c r="D723" s="2"/>
      <c r="E723" s="82"/>
      <c r="F723" s="82"/>
      <c r="G723" s="82"/>
      <c r="H723" s="83"/>
      <c r="I723" s="82"/>
      <c r="J723" s="82"/>
      <c r="K723" s="2"/>
      <c r="L723" s="2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2.75">
      <c r="A724" s="2"/>
      <c r="B724" s="2"/>
      <c r="C724" s="2"/>
      <c r="D724" s="2"/>
      <c r="E724" s="82"/>
      <c r="F724" s="82"/>
      <c r="G724" s="82"/>
      <c r="H724" s="83"/>
      <c r="I724" s="82"/>
      <c r="J724" s="82"/>
      <c r="K724" s="2"/>
      <c r="L724" s="2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12" ht="12.75">
      <c r="A725" s="2"/>
      <c r="B725" s="2"/>
      <c r="C725" s="2"/>
      <c r="D725" s="2"/>
      <c r="E725" s="82"/>
      <c r="F725" s="82"/>
      <c r="G725" s="82"/>
      <c r="H725" s="83"/>
      <c r="I725" s="82"/>
      <c r="J725" s="82"/>
      <c r="K725" s="2"/>
      <c r="L725" s="2"/>
    </row>
  </sheetData>
  <mergeCells count="4">
    <mergeCell ref="A1:K1"/>
    <mergeCell ref="A3:K3"/>
    <mergeCell ref="C6:C10"/>
    <mergeCell ref="A4:K4"/>
  </mergeCells>
  <printOptions/>
  <pageMargins left="0.984251968503937" right="0" top="0" bottom="0.5905511811023623" header="0" footer="0"/>
  <pageSetup firstPageNumber="309" useFirstPageNumber="1" fitToHeight="4" horizontalDpi="300" verticalDpi="300" orientation="landscape" scale="75" r:id="rId1"/>
  <headerFooter alignWithMargins="0">
    <oddFooter>&amp;C&amp;"Arial,Negrita"&amp;P</oddFooter>
  </headerFooter>
  <rowBreaks count="1" manualBreakCount="1">
    <brk id="1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2005-10-11T16:24:09Z</cp:lastPrinted>
  <dcterms:created xsi:type="dcterms:W3CDTF">2004-01-22T15:12:51Z</dcterms:created>
  <dcterms:modified xsi:type="dcterms:W3CDTF">2005-10-11T16:24:45Z</dcterms:modified>
  <cp:category/>
  <cp:version/>
  <cp:contentType/>
  <cp:contentStatus/>
</cp:coreProperties>
</file>