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615" activeTab="0"/>
  </bookViews>
  <sheets>
    <sheet name="PENS212" sheetId="1" r:id="rId1"/>
  </sheets>
  <definedNames>
    <definedName name="_Regression_Int" localSheetId="0" hidden="1">1</definedName>
    <definedName name="A_IMPRESIÓN_IM">'PENS212'!$A$1:$K$56</definedName>
    <definedName name="_xlnm.Print_Area" localSheetId="0">'PENS212'!$A$1:$H$56</definedName>
    <definedName name="Imprimir_área_IM" localSheetId="0">'PENS212'!$A$1:$H$56</definedName>
  </definedNames>
  <calcPr fullCalcOnLoad="1"/>
</workbook>
</file>

<file path=xl/sharedStrings.xml><?xml version="1.0" encoding="utf-8"?>
<sst xmlns="http://schemas.openxmlformats.org/spreadsheetml/2006/main" count="49" uniqueCount="49">
  <si>
    <t xml:space="preserve"> </t>
  </si>
  <si>
    <t>2.1.2  PENSIONES EN NOMINA POR ENTIDAD FEDERATIVA</t>
  </si>
  <si>
    <t xml:space="preserve">   ORDINARIA</t>
  </si>
  <si>
    <t xml:space="preserve">      E N T I D A D</t>
  </si>
  <si>
    <t xml:space="preserve">   (+)</t>
  </si>
  <si>
    <t>TOTAL</t>
  </si>
  <si>
    <t xml:space="preserve">  T O T A L</t>
  </si>
  <si>
    <t xml:space="preserve">    DISTRITO FEDERAL</t>
  </si>
  <si>
    <t xml:space="preserve">    ZONA NORTE</t>
  </si>
  <si>
    <t xml:space="preserve">    ZONA ORIENTE</t>
  </si>
  <si>
    <t xml:space="preserve">    ZONA SUR</t>
  </si>
  <si>
    <t xml:space="preserve">    ZONA PONIENTE</t>
  </si>
  <si>
    <t xml:space="preserve">    AREA FORANEA</t>
  </si>
  <si>
    <t xml:space="preserve">    AGUASCALIENTES</t>
  </si>
  <si>
    <t xml:space="preserve">    BAJA CALIFORNIA</t>
  </si>
  <si>
    <t xml:space="preserve">    BAJA CALIFORNIA SUR</t>
  </si>
  <si>
    <t xml:space="preserve">    CAMPECHE</t>
  </si>
  <si>
    <t xml:space="preserve">    COAHUILA</t>
  </si>
  <si>
    <t xml:space="preserve">    COLIMA</t>
  </si>
  <si>
    <t xml:space="preserve">    CHIAPAS</t>
  </si>
  <si>
    <t xml:space="preserve">    CHIHUAHUA</t>
  </si>
  <si>
    <t xml:space="preserve">    DURANGO</t>
  </si>
  <si>
    <t xml:space="preserve">    GUANAJUATO</t>
  </si>
  <si>
    <t xml:space="preserve">    GUERRERO</t>
  </si>
  <si>
    <t xml:space="preserve">    HIDALGO</t>
  </si>
  <si>
    <t xml:space="preserve">    JALISCO</t>
  </si>
  <si>
    <t xml:space="preserve">    MEXICO</t>
  </si>
  <si>
    <t xml:space="preserve">    MICHOACAN</t>
  </si>
  <si>
    <t xml:space="preserve">    MORELOS</t>
  </si>
  <si>
    <t xml:space="preserve">    NAYARIT</t>
  </si>
  <si>
    <t xml:space="preserve">    NUEVO LEON</t>
  </si>
  <si>
    <t xml:space="preserve">    OAXACA</t>
  </si>
  <si>
    <t xml:space="preserve">    PUEBLA</t>
  </si>
  <si>
    <t xml:space="preserve">    QUERETARO</t>
  </si>
  <si>
    <t xml:space="preserve">    QUINTANA ROO</t>
  </si>
  <si>
    <t xml:space="preserve">    SAN LUIS POTOSI</t>
  </si>
  <si>
    <t xml:space="preserve">    SINALOA</t>
  </si>
  <si>
    <t xml:space="preserve">    SONORA</t>
  </si>
  <si>
    <t xml:space="preserve">    TABASCO</t>
  </si>
  <si>
    <t xml:space="preserve">    TAMAULIPAS</t>
  </si>
  <si>
    <t xml:space="preserve">    TLAXCALA</t>
  </si>
  <si>
    <t xml:space="preserve">    VERACRUZ</t>
  </si>
  <si>
    <t xml:space="preserve">    YUCATAN</t>
  </si>
  <si>
    <t xml:space="preserve">    ZACATECAS</t>
  </si>
  <si>
    <t xml:space="preserve">    EN EL EXTRANJERO</t>
  </si>
  <si>
    <t xml:space="preserve">   (+) INCLUYE: JUBILACION, EDAD Y TIEMPO DE SERVICIO, CESANTIA EN EDAD AVANZADA, VIUDEZ Y ORFANDAD, ASCENDENCIA E INVALIDEZ</t>
  </si>
  <si>
    <t>ANUARIO ESTADISTICO 2004</t>
  </si>
  <si>
    <t xml:space="preserve">           PENSIONES        PROGRAMA                ESPECIAL</t>
  </si>
  <si>
    <t>RIESGOS                                      DEL                                               TRABAJO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</si>
</sst>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#,##0_);\(#,##0\)"/>
    <numFmt numFmtId="174" formatCode="#,##0.0_);\(#,##0.0\)"/>
  </numFmts>
  <fonts count="8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Courier"/>
      <family val="0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4" fontId="0" fillId="0" borderId="0">
      <alignment/>
      <protection/>
    </xf>
    <xf numFmtId="9" fontId="1" fillId="0" borderId="0" applyFont="0" applyFill="0" applyBorder="0" applyAlignment="0" applyProtection="0"/>
  </cellStyleXfs>
  <cellXfs count="40">
    <xf numFmtId="172" fontId="0" fillId="0" borderId="0" xfId="0" applyAlignment="1">
      <alignment/>
    </xf>
    <xf numFmtId="173" fontId="0" fillId="0" borderId="0" xfId="0" applyNumberForma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2" fontId="1" fillId="0" borderId="0" xfId="0" applyNumberFormat="1" applyFont="1" applyAlignment="1" applyProtection="1">
      <alignment horizontal="left"/>
      <protection/>
    </xf>
    <xf numFmtId="172" fontId="1" fillId="0" borderId="0" xfId="0" applyFont="1" applyAlignment="1">
      <alignment/>
    </xf>
    <xf numFmtId="172" fontId="1" fillId="0" borderId="0" xfId="0" applyFont="1" applyAlignment="1" applyProtection="1">
      <alignment horizontal="left"/>
      <protection/>
    </xf>
    <xf numFmtId="172" fontId="1" fillId="0" borderId="1" xfId="0" applyNumberFormat="1" applyFont="1" applyBorder="1" applyAlignment="1" applyProtection="1">
      <alignment horizontal="left"/>
      <protection/>
    </xf>
    <xf numFmtId="172" fontId="1" fillId="0" borderId="1" xfId="0" applyFont="1" applyBorder="1" applyAlignment="1">
      <alignment/>
    </xf>
    <xf numFmtId="172" fontId="1" fillId="0" borderId="0" xfId="0" applyNumberFormat="1" applyFont="1" applyAlignment="1" applyProtection="1">
      <alignment horizontal="left"/>
      <protection locked="0"/>
    </xf>
    <xf numFmtId="172" fontId="1" fillId="0" borderId="0" xfId="0" applyNumberFormat="1" applyFont="1" applyAlignment="1" applyProtection="1">
      <alignment/>
      <protection locked="0"/>
    </xf>
    <xf numFmtId="172" fontId="3" fillId="0" borderId="0" xfId="0" applyFont="1" applyAlignment="1">
      <alignment/>
    </xf>
    <xf numFmtId="173" fontId="0" fillId="0" borderId="0" xfId="0" applyNumberFormat="1" applyFont="1" applyAlignment="1" applyProtection="1">
      <alignment/>
      <protection/>
    </xf>
    <xf numFmtId="172" fontId="0" fillId="0" borderId="0" xfId="0" applyFont="1" applyAlignment="1">
      <alignment/>
    </xf>
    <xf numFmtId="172" fontId="1" fillId="0" borderId="2" xfId="0" applyNumberFormat="1" applyFont="1" applyBorder="1" applyAlignment="1" applyProtection="1">
      <alignment horizontal="left"/>
      <protection locked="0"/>
    </xf>
    <xf numFmtId="173" fontId="1" fillId="0" borderId="0" xfId="0" applyNumberFormat="1" applyFont="1" applyAlignment="1" applyProtection="1">
      <alignment/>
      <protection/>
    </xf>
    <xf numFmtId="172" fontId="4" fillId="0" borderId="0" xfId="0" applyNumberFormat="1" applyFont="1" applyAlignment="1" applyProtection="1">
      <alignment horizontal="left"/>
      <protection locked="0"/>
    </xf>
    <xf numFmtId="172" fontId="4" fillId="0" borderId="0" xfId="0" applyFont="1" applyAlignment="1">
      <alignment/>
    </xf>
    <xf numFmtId="173" fontId="4" fillId="0" borderId="0" xfId="0" applyNumberFormat="1" applyFont="1" applyAlignment="1" applyProtection="1">
      <alignment/>
      <protection/>
    </xf>
    <xf numFmtId="172" fontId="5" fillId="0" borderId="0" xfId="0" applyFont="1" applyAlignment="1">
      <alignment/>
    </xf>
    <xf numFmtId="172" fontId="1" fillId="0" borderId="1" xfId="0" applyFont="1" applyBorder="1" applyAlignment="1">
      <alignment horizontal="center"/>
    </xf>
    <xf numFmtId="172" fontId="1" fillId="0" borderId="0" xfId="0" applyFont="1" applyAlignment="1">
      <alignment horizontal="center"/>
    </xf>
    <xf numFmtId="172" fontId="1" fillId="0" borderId="0" xfId="0" applyNumberFormat="1" applyFont="1" applyAlignment="1" applyProtection="1">
      <alignment horizontal="center"/>
      <protection/>
    </xf>
    <xf numFmtId="172" fontId="1" fillId="0" borderId="0" xfId="0" applyFont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172" fontId="1" fillId="0" borderId="1" xfId="0" applyNumberFormat="1" applyFont="1" applyBorder="1" applyAlignment="1" applyProtection="1">
      <alignment horizontal="left" vertical="center"/>
      <protection/>
    </xf>
    <xf numFmtId="172" fontId="1" fillId="0" borderId="0" xfId="0" applyNumberFormat="1" applyFont="1" applyAlignment="1" applyProtection="1">
      <alignment horizontal="left" vertical="center"/>
      <protection/>
    </xf>
    <xf numFmtId="172" fontId="1" fillId="0" borderId="2" xfId="0" applyNumberFormat="1" applyFont="1" applyBorder="1" applyAlignment="1" applyProtection="1">
      <alignment horizontal="left" vertical="center"/>
      <protection/>
    </xf>
    <xf numFmtId="172" fontId="1" fillId="0" borderId="1" xfId="0" applyNumberFormat="1" applyFont="1" applyBorder="1" applyAlignment="1" applyProtection="1">
      <alignment horizontal="center" vertical="center"/>
      <protection/>
    </xf>
    <xf numFmtId="172" fontId="0" fillId="0" borderId="0" xfId="0" applyAlignment="1">
      <alignment horizontal="center" vertical="center"/>
    </xf>
    <xf numFmtId="172" fontId="0" fillId="0" borderId="2" xfId="0" applyBorder="1" applyAlignment="1">
      <alignment horizontal="center" vertical="center"/>
    </xf>
    <xf numFmtId="172" fontId="1" fillId="0" borderId="1" xfId="0" applyNumberFormat="1" applyFont="1" applyBorder="1" applyAlignment="1" applyProtection="1">
      <alignment horizontal="center" vertical="center" wrapText="1"/>
      <protection/>
    </xf>
    <xf numFmtId="172" fontId="1" fillId="0" borderId="0" xfId="0" applyNumberFormat="1" applyFont="1" applyAlignment="1" applyProtection="1">
      <alignment horizontal="center" vertical="center" wrapText="1"/>
      <protection/>
    </xf>
    <xf numFmtId="172" fontId="1" fillId="0" borderId="2" xfId="0" applyNumberFormat="1" applyFont="1" applyBorder="1" applyAlignment="1" applyProtection="1">
      <alignment horizontal="center" vertical="center" wrapText="1"/>
      <protection/>
    </xf>
    <xf numFmtId="3" fontId="6" fillId="0" borderId="0" xfId="0" applyNumberFormat="1" applyFont="1" applyAlignment="1" applyProtection="1">
      <alignment/>
      <protection/>
    </xf>
    <xf numFmtId="3" fontId="7" fillId="0" borderId="0" xfId="0" applyNumberFormat="1" applyFont="1" applyAlignment="1" applyProtection="1">
      <alignment/>
      <protection/>
    </xf>
    <xf numFmtId="3" fontId="7" fillId="0" borderId="0" xfId="19" applyNumberFormat="1" applyFont="1" applyProtection="1">
      <alignment/>
      <protection/>
    </xf>
    <xf numFmtId="3" fontId="7" fillId="0" borderId="0" xfId="0" applyNumberFormat="1" applyFont="1" applyAlignment="1">
      <alignment/>
    </xf>
    <xf numFmtId="3" fontId="6" fillId="0" borderId="0" xfId="19" applyNumberFormat="1" applyFont="1" applyAlignment="1" applyProtection="1">
      <alignment horizontal="center"/>
      <protection/>
    </xf>
    <xf numFmtId="3" fontId="7" fillId="0" borderId="0" xfId="19" applyNumberFormat="1" applyFont="1" applyBorder="1" applyProtection="1">
      <alignment/>
      <protection locked="0"/>
    </xf>
    <xf numFmtId="3" fontId="7" fillId="0" borderId="2" xfId="19" applyNumberFormat="1" applyFont="1" applyBorder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ENS21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65"/>
  <sheetViews>
    <sheetView showGridLines="0" showZeros="0" tabSelected="1" view="pageBreakPreview" zoomScale="60" zoomScaleNormal="60" workbookViewId="0" topLeftCell="A1">
      <selection activeCell="A1" sqref="A1"/>
    </sheetView>
  </sheetViews>
  <sheetFormatPr defaultColWidth="12.625" defaultRowHeight="12.75"/>
  <cols>
    <col min="1" max="1" width="1.625" style="0" customWidth="1"/>
    <col min="2" max="2" width="35.625" style="0" customWidth="1"/>
    <col min="3" max="3" width="11.625" style="0" customWidth="1"/>
    <col min="4" max="7" width="19.625" style="0" customWidth="1"/>
    <col min="8" max="8" width="16.00390625" style="0" customWidth="1"/>
    <col min="11" max="11" width="2.625" style="0" customWidth="1"/>
  </cols>
  <sheetData>
    <row r="1" spans="1:8" ht="15.75">
      <c r="A1" s="3" t="s">
        <v>0</v>
      </c>
      <c r="B1" s="23" t="s">
        <v>46</v>
      </c>
      <c r="C1" s="23"/>
      <c r="D1" s="23"/>
      <c r="E1" s="23"/>
      <c r="F1" s="23"/>
      <c r="G1" s="23"/>
      <c r="H1" s="23"/>
    </row>
    <row r="2" spans="1:8" ht="15">
      <c r="A2" s="4"/>
      <c r="B2" s="10"/>
      <c r="C2" s="10"/>
      <c r="D2" s="10"/>
      <c r="E2" s="10"/>
      <c r="F2" s="10"/>
      <c r="G2" s="10"/>
      <c r="H2" s="10"/>
    </row>
    <row r="3" spans="1:8" s="18" customFormat="1" ht="15.75">
      <c r="A3" s="10"/>
      <c r="B3" s="23" t="s">
        <v>1</v>
      </c>
      <c r="C3" s="23"/>
      <c r="D3" s="23"/>
      <c r="E3" s="23"/>
      <c r="F3" s="23"/>
      <c r="G3" s="23"/>
      <c r="H3" s="23"/>
    </row>
    <row r="4" spans="1:8" ht="12.75">
      <c r="A4" s="4"/>
      <c r="B4" s="4"/>
      <c r="C4" s="4"/>
      <c r="D4" s="4"/>
      <c r="E4" s="4"/>
      <c r="F4" s="4"/>
      <c r="H4" s="4"/>
    </row>
    <row r="5" spans="1:8" ht="6.75" customHeight="1">
      <c r="A5" s="4"/>
      <c r="B5" s="24" t="s">
        <v>3</v>
      </c>
      <c r="C5" s="7"/>
      <c r="D5" s="19"/>
      <c r="E5" s="30" t="s">
        <v>47</v>
      </c>
      <c r="F5" s="30" t="s">
        <v>48</v>
      </c>
      <c r="G5" s="27" t="s">
        <v>5</v>
      </c>
      <c r="H5" s="7"/>
    </row>
    <row r="6" spans="1:8" ht="12.75">
      <c r="A6" s="4"/>
      <c r="B6" s="25"/>
      <c r="C6" s="4"/>
      <c r="D6" s="20"/>
      <c r="E6" s="31"/>
      <c r="F6" s="31"/>
      <c r="G6" s="28"/>
      <c r="H6" s="4"/>
    </row>
    <row r="7" spans="1:8" ht="12.75">
      <c r="A7" s="4"/>
      <c r="B7" s="25"/>
      <c r="C7" s="4"/>
      <c r="D7" s="21" t="s">
        <v>2</v>
      </c>
      <c r="E7" s="31"/>
      <c r="F7" s="31"/>
      <c r="G7" s="28"/>
      <c r="H7" s="4"/>
    </row>
    <row r="8" spans="1:8" ht="12.75">
      <c r="A8" s="4"/>
      <c r="B8" s="25"/>
      <c r="C8" s="4"/>
      <c r="D8" s="22" t="s">
        <v>4</v>
      </c>
      <c r="E8" s="31"/>
      <c r="F8" s="31"/>
      <c r="G8" s="28"/>
      <c r="H8" s="4"/>
    </row>
    <row r="9" spans="1:8" ht="6.75" customHeight="1">
      <c r="A9" s="4"/>
      <c r="B9" s="26"/>
      <c r="C9" s="4"/>
      <c r="E9" s="32"/>
      <c r="F9" s="32"/>
      <c r="G9" s="29"/>
      <c r="H9" s="4"/>
    </row>
    <row r="10" spans="1:8" ht="13.5" customHeight="1">
      <c r="A10" s="4"/>
      <c r="B10" s="6"/>
      <c r="C10" s="7"/>
      <c r="D10" s="7"/>
      <c r="E10" s="7"/>
      <c r="F10" s="7"/>
      <c r="G10" s="7"/>
      <c r="H10" s="7"/>
    </row>
    <row r="11" spans="1:19" ht="13.5" customHeight="1">
      <c r="A11" s="4"/>
      <c r="B11" s="4"/>
      <c r="C11" s="4"/>
      <c r="D11" s="4"/>
      <c r="E11" s="4"/>
      <c r="F11" s="4"/>
      <c r="G11" s="4"/>
      <c r="H11" s="4"/>
      <c r="S11" s="1"/>
    </row>
    <row r="12" spans="1:9" ht="13.5" customHeight="1">
      <c r="A12" s="4"/>
      <c r="B12" s="15" t="s">
        <v>6</v>
      </c>
      <c r="C12" s="16"/>
      <c r="D12" s="33">
        <f>+D14+D21</f>
        <v>485870</v>
      </c>
      <c r="E12" s="33">
        <f>+E14+E21</f>
        <v>6205</v>
      </c>
      <c r="F12" s="33">
        <f>+F14+F21</f>
        <v>18063</v>
      </c>
      <c r="G12" s="33">
        <f>SUM(D12:F12)</f>
        <v>510138</v>
      </c>
      <c r="H12" s="17"/>
      <c r="I12" s="1"/>
    </row>
    <row r="13" spans="1:14" ht="13.5" customHeight="1">
      <c r="A13" s="4"/>
      <c r="B13" s="9"/>
      <c r="C13" s="4"/>
      <c r="D13" s="34"/>
      <c r="E13" s="34"/>
      <c r="F13" s="35"/>
      <c r="G13" s="34"/>
      <c r="H13" s="14"/>
      <c r="I13" s="1"/>
      <c r="N13" s="1"/>
    </row>
    <row r="14" spans="1:18" ht="13.5" customHeight="1">
      <c r="A14" s="4"/>
      <c r="B14" s="15" t="s">
        <v>7</v>
      </c>
      <c r="C14" s="16"/>
      <c r="D14" s="33">
        <f>SUM(D16:D19)</f>
        <v>174306</v>
      </c>
      <c r="E14" s="33">
        <f>SUM(E16:E19)</f>
        <v>476</v>
      </c>
      <c r="F14" s="33">
        <f>SUM(F16:F19)</f>
        <v>6340</v>
      </c>
      <c r="G14" s="33">
        <f>SUM(D14:F14)</f>
        <v>181122</v>
      </c>
      <c r="H14" s="14"/>
      <c r="I14" s="1"/>
      <c r="R14" s="1"/>
    </row>
    <row r="15" spans="1:8" ht="13.5" customHeight="1">
      <c r="A15" s="4"/>
      <c r="B15" s="4"/>
      <c r="C15" s="4"/>
      <c r="D15" s="36"/>
      <c r="E15" s="36"/>
      <c r="F15" s="35"/>
      <c r="G15" s="36"/>
      <c r="H15" s="4"/>
    </row>
    <row r="16" spans="1:8" ht="13.5" customHeight="1">
      <c r="A16" s="4"/>
      <c r="B16" s="8" t="s">
        <v>8</v>
      </c>
      <c r="C16" s="4"/>
      <c r="D16" s="34">
        <v>39391</v>
      </c>
      <c r="E16" s="34">
        <v>119</v>
      </c>
      <c r="F16" s="35">
        <v>1275</v>
      </c>
      <c r="G16" s="34">
        <f>SUM(D16:F16)</f>
        <v>40785</v>
      </c>
      <c r="H16" s="14"/>
    </row>
    <row r="17" spans="1:8" ht="13.5" customHeight="1">
      <c r="A17" s="4"/>
      <c r="B17" s="8" t="s">
        <v>9</v>
      </c>
      <c r="C17" s="4"/>
      <c r="D17" s="34">
        <v>52601</v>
      </c>
      <c r="E17" s="34">
        <v>92</v>
      </c>
      <c r="F17" s="35">
        <v>2181</v>
      </c>
      <c r="G17" s="34">
        <f>SUM(D17:F17)</f>
        <v>54874</v>
      </c>
      <c r="H17" s="14"/>
    </row>
    <row r="18" spans="1:8" ht="13.5" customHeight="1">
      <c r="A18" s="4"/>
      <c r="B18" s="8" t="s">
        <v>10</v>
      </c>
      <c r="C18" s="4"/>
      <c r="D18" s="34">
        <v>49927</v>
      </c>
      <c r="E18" s="34">
        <v>174</v>
      </c>
      <c r="F18" s="35">
        <v>1911</v>
      </c>
      <c r="G18" s="34">
        <f>SUM(D18:F18)</f>
        <v>52012</v>
      </c>
      <c r="H18" s="14"/>
    </row>
    <row r="19" spans="1:8" ht="13.5" customHeight="1">
      <c r="A19" s="4"/>
      <c r="B19" s="8" t="s">
        <v>11</v>
      </c>
      <c r="C19" s="4"/>
      <c r="D19" s="34">
        <v>32387</v>
      </c>
      <c r="E19" s="34">
        <v>91</v>
      </c>
      <c r="F19" s="35">
        <v>973</v>
      </c>
      <c r="G19" s="34">
        <f>SUM(D19:F19)</f>
        <v>33451</v>
      </c>
      <c r="H19" s="14"/>
    </row>
    <row r="20" spans="1:9" ht="13.5" customHeight="1">
      <c r="A20" s="4"/>
      <c r="B20" s="9"/>
      <c r="C20" s="4"/>
      <c r="D20" s="34"/>
      <c r="E20" s="34"/>
      <c r="F20" s="37"/>
      <c r="G20" s="34"/>
      <c r="H20" s="14"/>
      <c r="I20" s="1"/>
    </row>
    <row r="21" spans="1:25" s="12" customFormat="1" ht="13.5" customHeight="1">
      <c r="A21" s="4"/>
      <c r="B21" s="15" t="s">
        <v>12</v>
      </c>
      <c r="C21" s="16"/>
      <c r="D21" s="33">
        <f>SUM(D23:D54)</f>
        <v>311564</v>
      </c>
      <c r="E21" s="33">
        <f>SUM(E23:E54)</f>
        <v>5729</v>
      </c>
      <c r="F21" s="33">
        <f>SUM(F23:F54)</f>
        <v>11723</v>
      </c>
      <c r="G21" s="33">
        <f>SUM(D21:F21)</f>
        <v>329016</v>
      </c>
      <c r="H21" s="14"/>
      <c r="I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pans="1:9" ht="13.5" customHeight="1">
      <c r="A22" s="4"/>
      <c r="B22" s="9"/>
      <c r="C22" s="4"/>
      <c r="D22" s="34"/>
      <c r="E22" s="34"/>
      <c r="F22" s="35"/>
      <c r="G22" s="34"/>
      <c r="H22" s="14"/>
      <c r="I22" s="1"/>
    </row>
    <row r="23" spans="1:25" ht="13.5" customHeight="1">
      <c r="A23" s="4"/>
      <c r="B23" s="8" t="s">
        <v>13</v>
      </c>
      <c r="C23" s="4"/>
      <c r="D23" s="34">
        <v>5824</v>
      </c>
      <c r="E23" s="34">
        <v>54</v>
      </c>
      <c r="F23" s="38">
        <v>198</v>
      </c>
      <c r="G23" s="34">
        <f>SUM(D23:F23)</f>
        <v>6076</v>
      </c>
      <c r="H23" s="14"/>
      <c r="I23" s="1"/>
      <c r="Y23" s="1"/>
    </row>
    <row r="24" spans="1:23" ht="13.5" customHeight="1">
      <c r="A24" s="4"/>
      <c r="B24" s="8" t="s">
        <v>14</v>
      </c>
      <c r="C24" s="4"/>
      <c r="D24" s="34">
        <v>10368</v>
      </c>
      <c r="E24" s="34">
        <v>248</v>
      </c>
      <c r="F24" s="38">
        <v>183</v>
      </c>
      <c r="G24" s="34">
        <f aca="true" t="shared" si="0" ref="G24:G54">SUM(D24:F24)</f>
        <v>10799</v>
      </c>
      <c r="H24" s="14"/>
      <c r="I24" s="1"/>
      <c r="N24" s="1"/>
      <c r="Q24" s="2"/>
      <c r="T24" s="2"/>
      <c r="W24" s="2"/>
    </row>
    <row r="25" spans="1:25" ht="13.5" customHeight="1">
      <c r="A25" s="4"/>
      <c r="B25" s="8" t="s">
        <v>15</v>
      </c>
      <c r="C25" s="4"/>
      <c r="D25" s="34">
        <v>5346</v>
      </c>
      <c r="E25" s="34">
        <v>60</v>
      </c>
      <c r="F25" s="38">
        <v>234</v>
      </c>
      <c r="G25" s="34">
        <f t="shared" si="0"/>
        <v>5640</v>
      </c>
      <c r="H25" s="14"/>
      <c r="I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9" ht="13.5" customHeight="1">
      <c r="A26" s="4"/>
      <c r="B26" s="8" t="s">
        <v>16</v>
      </c>
      <c r="C26" s="4"/>
      <c r="D26" s="34">
        <v>3596</v>
      </c>
      <c r="E26" s="34">
        <v>49</v>
      </c>
      <c r="F26" s="38">
        <v>120</v>
      </c>
      <c r="G26" s="34">
        <f t="shared" si="0"/>
        <v>3765</v>
      </c>
      <c r="H26" s="14"/>
      <c r="I26" s="1"/>
    </row>
    <row r="27" spans="1:24" ht="13.5" customHeight="1">
      <c r="A27" s="4"/>
      <c r="B27" s="8" t="s">
        <v>17</v>
      </c>
      <c r="C27" s="4"/>
      <c r="D27" s="34">
        <v>12435</v>
      </c>
      <c r="E27" s="34">
        <v>122</v>
      </c>
      <c r="F27" s="38">
        <v>752</v>
      </c>
      <c r="G27" s="34">
        <f t="shared" si="0"/>
        <v>13309</v>
      </c>
      <c r="H27" s="14"/>
      <c r="I27" s="1"/>
      <c r="M27" s="1"/>
      <c r="Q27" s="1"/>
      <c r="R27" s="2"/>
      <c r="T27" s="1"/>
      <c r="U27" s="2"/>
      <c r="W27" s="1"/>
      <c r="X27" s="2"/>
    </row>
    <row r="28" spans="1:24" ht="13.5" customHeight="1">
      <c r="A28" s="4"/>
      <c r="B28" s="8" t="s">
        <v>18</v>
      </c>
      <c r="C28" s="4"/>
      <c r="D28" s="34">
        <v>3806</v>
      </c>
      <c r="E28" s="34">
        <v>58</v>
      </c>
      <c r="F28" s="38">
        <v>91</v>
      </c>
      <c r="G28" s="34">
        <f t="shared" si="0"/>
        <v>3955</v>
      </c>
      <c r="H28" s="14"/>
      <c r="I28" s="1"/>
      <c r="Q28" s="1"/>
      <c r="R28" s="2"/>
      <c r="T28" s="1"/>
      <c r="U28" s="2"/>
      <c r="W28" s="1"/>
      <c r="X28" s="2"/>
    </row>
    <row r="29" spans="1:24" ht="13.5" customHeight="1">
      <c r="A29" s="4"/>
      <c r="B29" s="8" t="s">
        <v>19</v>
      </c>
      <c r="C29" s="4"/>
      <c r="D29" s="34">
        <v>10263</v>
      </c>
      <c r="E29" s="34">
        <v>244</v>
      </c>
      <c r="F29" s="38">
        <v>256</v>
      </c>
      <c r="G29" s="34">
        <f t="shared" si="0"/>
        <v>10763</v>
      </c>
      <c r="H29" s="14"/>
      <c r="I29" s="1"/>
      <c r="M29" s="1"/>
      <c r="Q29" s="1"/>
      <c r="T29" s="1"/>
      <c r="U29" s="2"/>
      <c r="W29" s="1"/>
      <c r="X29" s="2"/>
    </row>
    <row r="30" spans="1:24" ht="13.5" customHeight="1">
      <c r="A30" s="4"/>
      <c r="B30" s="8" t="s">
        <v>20</v>
      </c>
      <c r="C30" s="4"/>
      <c r="D30" s="34">
        <v>13330</v>
      </c>
      <c r="E30" s="34">
        <v>263</v>
      </c>
      <c r="F30" s="38">
        <v>385</v>
      </c>
      <c r="G30" s="34">
        <f t="shared" si="0"/>
        <v>13978</v>
      </c>
      <c r="H30" s="14"/>
      <c r="I30" s="1"/>
      <c r="Q30" s="1"/>
      <c r="R30" s="2"/>
      <c r="T30" s="1"/>
      <c r="U30" s="2"/>
      <c r="W30" s="1"/>
      <c r="X30" s="2"/>
    </row>
    <row r="31" spans="1:24" ht="13.5" customHeight="1">
      <c r="A31" s="4"/>
      <c r="B31" s="8" t="s">
        <v>21</v>
      </c>
      <c r="C31" s="4"/>
      <c r="D31" s="34">
        <v>7836</v>
      </c>
      <c r="E31" s="34">
        <v>230</v>
      </c>
      <c r="F31" s="38">
        <v>404</v>
      </c>
      <c r="G31" s="34">
        <f t="shared" si="0"/>
        <v>8470</v>
      </c>
      <c r="H31" s="14"/>
      <c r="I31" s="1"/>
      <c r="M31" s="1"/>
      <c r="Q31" s="1"/>
      <c r="R31" s="2"/>
      <c r="T31" s="1"/>
      <c r="U31" s="2"/>
      <c r="W31" s="1"/>
      <c r="X31" s="2"/>
    </row>
    <row r="32" spans="1:24" ht="13.5" customHeight="1">
      <c r="A32" s="4"/>
      <c r="B32" s="8" t="s">
        <v>22</v>
      </c>
      <c r="C32" s="4"/>
      <c r="D32" s="34">
        <v>10436</v>
      </c>
      <c r="E32" s="34">
        <v>187</v>
      </c>
      <c r="F32" s="38">
        <v>641</v>
      </c>
      <c r="G32" s="34">
        <f t="shared" si="0"/>
        <v>11264</v>
      </c>
      <c r="H32" s="14"/>
      <c r="I32" s="1"/>
      <c r="Q32" s="1"/>
      <c r="R32" s="2"/>
      <c r="T32" s="1"/>
      <c r="U32" s="2"/>
      <c r="W32" s="1"/>
      <c r="X32" s="2"/>
    </row>
    <row r="33" spans="1:24" ht="13.5" customHeight="1">
      <c r="A33" s="4"/>
      <c r="B33" s="8" t="s">
        <v>23</v>
      </c>
      <c r="C33" s="4"/>
      <c r="D33" s="34">
        <v>10260</v>
      </c>
      <c r="E33" s="34">
        <v>252</v>
      </c>
      <c r="F33" s="38">
        <v>301</v>
      </c>
      <c r="G33" s="34">
        <f t="shared" si="0"/>
        <v>10813</v>
      </c>
      <c r="H33" s="14"/>
      <c r="I33" s="1"/>
      <c r="Q33" s="1"/>
      <c r="T33" s="1"/>
      <c r="W33" s="1"/>
      <c r="X33" s="2"/>
    </row>
    <row r="34" spans="1:24" ht="13.5" customHeight="1">
      <c r="A34" s="4"/>
      <c r="B34" s="8" t="s">
        <v>24</v>
      </c>
      <c r="C34" s="4"/>
      <c r="D34" s="34">
        <v>8367</v>
      </c>
      <c r="E34" s="34">
        <v>244</v>
      </c>
      <c r="F34" s="38">
        <v>435</v>
      </c>
      <c r="G34" s="34">
        <f t="shared" si="0"/>
        <v>9046</v>
      </c>
      <c r="H34" s="14"/>
      <c r="I34" s="1"/>
      <c r="Q34" s="1"/>
      <c r="T34" s="1"/>
      <c r="W34" s="1"/>
      <c r="X34" s="2"/>
    </row>
    <row r="35" spans="1:24" ht="13.5" customHeight="1">
      <c r="A35" s="4"/>
      <c r="B35" s="8" t="s">
        <v>25</v>
      </c>
      <c r="C35" s="4"/>
      <c r="D35" s="34">
        <v>16446</v>
      </c>
      <c r="E35" s="34">
        <v>253</v>
      </c>
      <c r="F35" s="38">
        <v>417</v>
      </c>
      <c r="G35" s="34">
        <f t="shared" si="0"/>
        <v>17116</v>
      </c>
      <c r="H35" s="14"/>
      <c r="I35" s="1"/>
      <c r="Q35" s="1"/>
      <c r="T35" s="1"/>
      <c r="W35" s="1"/>
      <c r="X35" s="2"/>
    </row>
    <row r="36" spans="1:24" ht="13.5" customHeight="1">
      <c r="A36" s="4"/>
      <c r="B36" s="8" t="s">
        <v>26</v>
      </c>
      <c r="C36" s="4"/>
      <c r="D36" s="34">
        <v>30184</v>
      </c>
      <c r="E36" s="34">
        <v>147</v>
      </c>
      <c r="F36" s="38">
        <v>1435</v>
      </c>
      <c r="G36" s="34">
        <f t="shared" si="0"/>
        <v>31766</v>
      </c>
      <c r="H36" s="14"/>
      <c r="I36" s="1"/>
      <c r="Q36" s="1"/>
      <c r="T36" s="1"/>
      <c r="W36" s="1"/>
      <c r="X36" s="2"/>
    </row>
    <row r="37" spans="1:24" ht="13.5" customHeight="1">
      <c r="A37" s="4"/>
      <c r="B37" s="8" t="s">
        <v>27</v>
      </c>
      <c r="C37" s="4"/>
      <c r="D37" s="34">
        <v>13551</v>
      </c>
      <c r="E37" s="34">
        <v>348</v>
      </c>
      <c r="F37" s="38">
        <v>395</v>
      </c>
      <c r="G37" s="34">
        <f t="shared" si="0"/>
        <v>14294</v>
      </c>
      <c r="H37" s="14"/>
      <c r="I37" s="1"/>
      <c r="Q37" s="1"/>
      <c r="T37" s="1"/>
      <c r="W37" s="1"/>
      <c r="X37" s="2"/>
    </row>
    <row r="38" spans="1:24" ht="13.5" customHeight="1">
      <c r="A38" s="4"/>
      <c r="B38" s="8" t="s">
        <v>28</v>
      </c>
      <c r="C38" s="4"/>
      <c r="D38" s="34">
        <v>9019</v>
      </c>
      <c r="E38" s="34">
        <v>54</v>
      </c>
      <c r="F38" s="38">
        <v>640</v>
      </c>
      <c r="G38" s="34">
        <f t="shared" si="0"/>
        <v>9713</v>
      </c>
      <c r="H38" s="14"/>
      <c r="I38" s="1"/>
      <c r="Q38" s="1"/>
      <c r="T38" s="1"/>
      <c r="W38" s="1"/>
      <c r="X38" s="2"/>
    </row>
    <row r="39" spans="1:24" ht="13.5" customHeight="1">
      <c r="A39" s="4"/>
      <c r="B39" s="8" t="s">
        <v>29</v>
      </c>
      <c r="C39" s="4"/>
      <c r="D39" s="34">
        <v>5130</v>
      </c>
      <c r="E39" s="34">
        <v>124</v>
      </c>
      <c r="F39" s="38">
        <v>127</v>
      </c>
      <c r="G39" s="34">
        <f t="shared" si="0"/>
        <v>5381</v>
      </c>
      <c r="H39" s="14"/>
      <c r="I39" s="1"/>
      <c r="Q39" s="1"/>
      <c r="T39" s="1"/>
      <c r="W39" s="1"/>
      <c r="X39" s="2"/>
    </row>
    <row r="40" spans="1:24" ht="13.5" customHeight="1">
      <c r="A40" s="4"/>
      <c r="B40" s="8" t="s">
        <v>30</v>
      </c>
      <c r="C40" s="4"/>
      <c r="D40" s="34">
        <v>9320</v>
      </c>
      <c r="E40" s="34">
        <v>113</v>
      </c>
      <c r="F40" s="38">
        <v>356</v>
      </c>
      <c r="G40" s="34">
        <f t="shared" si="0"/>
        <v>9789</v>
      </c>
      <c r="H40" s="14"/>
      <c r="I40" s="1"/>
      <c r="Q40" s="1"/>
      <c r="T40" s="1"/>
      <c r="W40" s="1"/>
      <c r="X40" s="2"/>
    </row>
    <row r="41" spans="1:24" ht="13.5" customHeight="1">
      <c r="A41" s="4"/>
      <c r="B41" s="8" t="s">
        <v>31</v>
      </c>
      <c r="C41" s="4"/>
      <c r="D41" s="34">
        <v>14107</v>
      </c>
      <c r="E41" s="34">
        <v>366</v>
      </c>
      <c r="F41" s="38">
        <v>349</v>
      </c>
      <c r="G41" s="34">
        <f t="shared" si="0"/>
        <v>14822</v>
      </c>
      <c r="H41" s="14"/>
      <c r="I41" s="1"/>
      <c r="Q41" s="1"/>
      <c r="T41" s="1"/>
      <c r="W41" s="1"/>
      <c r="X41" s="2"/>
    </row>
    <row r="42" spans="1:24" ht="13.5" customHeight="1">
      <c r="A42" s="4"/>
      <c r="B42" s="8" t="s">
        <v>32</v>
      </c>
      <c r="C42" s="4"/>
      <c r="D42" s="34">
        <v>12026</v>
      </c>
      <c r="E42" s="34">
        <v>131</v>
      </c>
      <c r="F42" s="38">
        <v>688</v>
      </c>
      <c r="G42" s="34">
        <f t="shared" si="0"/>
        <v>12845</v>
      </c>
      <c r="H42" s="14"/>
      <c r="I42" s="1"/>
      <c r="Q42" s="1"/>
      <c r="T42" s="1"/>
      <c r="W42" s="1"/>
      <c r="X42" s="2"/>
    </row>
    <row r="43" spans="1:24" ht="13.5" customHeight="1">
      <c r="A43" s="4"/>
      <c r="B43" s="8" t="s">
        <v>33</v>
      </c>
      <c r="C43" s="4"/>
      <c r="D43" s="34">
        <v>6613</v>
      </c>
      <c r="E43" s="34">
        <v>179</v>
      </c>
      <c r="F43" s="38">
        <v>167</v>
      </c>
      <c r="G43" s="34">
        <f t="shared" si="0"/>
        <v>6959</v>
      </c>
      <c r="H43" s="14"/>
      <c r="I43" s="1"/>
      <c r="Q43" s="1"/>
      <c r="T43" s="1"/>
      <c r="W43" s="1"/>
      <c r="X43" s="2"/>
    </row>
    <row r="44" spans="1:24" ht="13.5" customHeight="1">
      <c r="A44" s="4"/>
      <c r="B44" s="8" t="s">
        <v>34</v>
      </c>
      <c r="C44" s="4"/>
      <c r="D44" s="34">
        <v>3493</v>
      </c>
      <c r="E44" s="34">
        <v>38</v>
      </c>
      <c r="F44" s="38">
        <v>179</v>
      </c>
      <c r="G44" s="34">
        <f t="shared" si="0"/>
        <v>3710</v>
      </c>
      <c r="H44" s="14"/>
      <c r="I44" s="1"/>
      <c r="Q44" s="1"/>
      <c r="T44" s="1"/>
      <c r="W44" s="1"/>
      <c r="X44" s="2"/>
    </row>
    <row r="45" spans="1:24" ht="13.5" customHeight="1">
      <c r="A45" s="4"/>
      <c r="B45" s="8" t="s">
        <v>35</v>
      </c>
      <c r="C45" s="4"/>
      <c r="D45" s="34">
        <v>9913</v>
      </c>
      <c r="E45" s="34">
        <v>244</v>
      </c>
      <c r="F45" s="38">
        <v>642</v>
      </c>
      <c r="G45" s="34">
        <f t="shared" si="0"/>
        <v>10799</v>
      </c>
      <c r="H45" s="14"/>
      <c r="I45" s="1"/>
      <c r="Q45" s="1"/>
      <c r="T45" s="1"/>
      <c r="W45" s="1"/>
      <c r="X45" s="2"/>
    </row>
    <row r="46" spans="1:24" ht="13.5" customHeight="1">
      <c r="A46" s="4"/>
      <c r="B46" s="8" t="s">
        <v>36</v>
      </c>
      <c r="C46" s="4"/>
      <c r="D46" s="34">
        <v>9704</v>
      </c>
      <c r="E46" s="34">
        <v>352</v>
      </c>
      <c r="F46" s="38">
        <v>523</v>
      </c>
      <c r="G46" s="34">
        <f t="shared" si="0"/>
        <v>10579</v>
      </c>
      <c r="H46" s="14"/>
      <c r="I46" s="1"/>
      <c r="Q46" s="1"/>
      <c r="T46" s="1"/>
      <c r="W46" s="1"/>
      <c r="X46" s="2"/>
    </row>
    <row r="47" spans="1:24" ht="13.5" customHeight="1">
      <c r="A47" s="4"/>
      <c r="B47" s="8" t="s">
        <v>37</v>
      </c>
      <c r="C47" s="4"/>
      <c r="D47" s="34">
        <v>9786</v>
      </c>
      <c r="E47" s="34">
        <v>285</v>
      </c>
      <c r="F47" s="38">
        <v>183</v>
      </c>
      <c r="G47" s="34">
        <f t="shared" si="0"/>
        <v>10254</v>
      </c>
      <c r="H47" s="14"/>
      <c r="I47" s="1"/>
      <c r="Q47" s="1"/>
      <c r="T47" s="1"/>
      <c r="W47" s="1"/>
      <c r="X47" s="2"/>
    </row>
    <row r="48" spans="1:24" ht="13.5" customHeight="1">
      <c r="A48" s="4"/>
      <c r="B48" s="8" t="s">
        <v>38</v>
      </c>
      <c r="C48" s="4"/>
      <c r="D48" s="34">
        <v>4426</v>
      </c>
      <c r="E48" s="34">
        <v>118</v>
      </c>
      <c r="F48" s="38">
        <v>173</v>
      </c>
      <c r="G48" s="34">
        <f t="shared" si="0"/>
        <v>4717</v>
      </c>
      <c r="H48" s="14"/>
      <c r="I48" s="1"/>
      <c r="Q48" s="1"/>
      <c r="T48" s="1"/>
      <c r="W48" s="1"/>
      <c r="X48" s="2"/>
    </row>
    <row r="49" spans="1:24" ht="13.5" customHeight="1">
      <c r="A49" s="4"/>
      <c r="B49" s="8" t="s">
        <v>39</v>
      </c>
      <c r="C49" s="4"/>
      <c r="D49" s="34">
        <v>17548</v>
      </c>
      <c r="E49" s="34">
        <v>408</v>
      </c>
      <c r="F49" s="38">
        <v>438</v>
      </c>
      <c r="G49" s="34">
        <f t="shared" si="0"/>
        <v>18394</v>
      </c>
      <c r="H49" s="14"/>
      <c r="I49" s="1"/>
      <c r="Q49" s="1"/>
      <c r="T49" s="1"/>
      <c r="W49" s="1"/>
      <c r="X49" s="2"/>
    </row>
    <row r="50" spans="1:24" ht="13.5" customHeight="1">
      <c r="A50" s="4"/>
      <c r="B50" s="8" t="s">
        <v>40</v>
      </c>
      <c r="C50" s="4"/>
      <c r="D50" s="34">
        <v>3816</v>
      </c>
      <c r="E50" s="34">
        <v>24</v>
      </c>
      <c r="F50" s="38">
        <v>124</v>
      </c>
      <c r="G50" s="34">
        <f t="shared" si="0"/>
        <v>3964</v>
      </c>
      <c r="H50" s="14"/>
      <c r="I50" s="1"/>
      <c r="Q50" s="1"/>
      <c r="T50" s="1"/>
      <c r="W50" s="1"/>
      <c r="X50" s="2"/>
    </row>
    <row r="51" spans="1:24" ht="13.5" customHeight="1">
      <c r="A51" s="4"/>
      <c r="B51" s="8" t="s">
        <v>41</v>
      </c>
      <c r="C51" s="4"/>
      <c r="D51" s="34">
        <v>19616</v>
      </c>
      <c r="E51" s="34">
        <v>275</v>
      </c>
      <c r="F51" s="38">
        <v>477</v>
      </c>
      <c r="G51" s="34">
        <f t="shared" si="0"/>
        <v>20368</v>
      </c>
      <c r="H51" s="14"/>
      <c r="I51" s="1"/>
      <c r="Q51" s="1"/>
      <c r="T51" s="1"/>
      <c r="W51" s="1"/>
      <c r="X51" s="2"/>
    </row>
    <row r="52" spans="1:24" ht="13.5" customHeight="1">
      <c r="A52" s="4"/>
      <c r="B52" s="8" t="s">
        <v>42</v>
      </c>
      <c r="C52" s="4"/>
      <c r="D52" s="34">
        <v>8941</v>
      </c>
      <c r="E52" s="34">
        <v>120</v>
      </c>
      <c r="F52" s="38">
        <v>246</v>
      </c>
      <c r="G52" s="34">
        <f t="shared" si="0"/>
        <v>9307</v>
      </c>
      <c r="H52" s="14"/>
      <c r="I52" s="1"/>
      <c r="Q52" s="1"/>
      <c r="T52" s="1"/>
      <c r="W52" s="1"/>
      <c r="X52" s="2"/>
    </row>
    <row r="53" spans="1:24" ht="13.5" customHeight="1">
      <c r="A53" s="4"/>
      <c r="B53" s="8" t="s">
        <v>43</v>
      </c>
      <c r="C53" s="4"/>
      <c r="D53" s="34">
        <v>5312</v>
      </c>
      <c r="E53" s="34">
        <v>135</v>
      </c>
      <c r="F53" s="38">
        <v>138</v>
      </c>
      <c r="G53" s="34">
        <f t="shared" si="0"/>
        <v>5585</v>
      </c>
      <c r="H53" s="14"/>
      <c r="I53" s="1"/>
      <c r="Q53" s="1"/>
      <c r="T53" s="1"/>
      <c r="W53" s="1"/>
      <c r="X53" s="2"/>
    </row>
    <row r="54" spans="1:24" ht="13.5" customHeight="1">
      <c r="A54" s="4"/>
      <c r="B54" s="13" t="s">
        <v>44</v>
      </c>
      <c r="C54" s="4"/>
      <c r="D54" s="34">
        <v>746</v>
      </c>
      <c r="E54" s="34">
        <v>4</v>
      </c>
      <c r="F54" s="39">
        <v>26</v>
      </c>
      <c r="G54" s="34">
        <f t="shared" si="0"/>
        <v>776</v>
      </c>
      <c r="H54" s="14"/>
      <c r="I54" s="1"/>
      <c r="Q54" s="1"/>
      <c r="T54" s="1"/>
      <c r="W54" s="1"/>
      <c r="X54" s="2"/>
    </row>
    <row r="55" spans="1:24" ht="13.5" customHeight="1">
      <c r="A55" s="4"/>
      <c r="B55" s="5" t="s">
        <v>45</v>
      </c>
      <c r="C55" s="7"/>
      <c r="D55" s="7"/>
      <c r="E55" s="7"/>
      <c r="G55" s="7"/>
      <c r="H55" s="7"/>
      <c r="Q55" s="1"/>
      <c r="T55" s="1"/>
      <c r="W55" s="1"/>
      <c r="X55" s="2"/>
    </row>
    <row r="56" spans="1:24" ht="13.5" customHeight="1">
      <c r="A56" s="4"/>
      <c r="C56" s="4"/>
      <c r="D56" s="4"/>
      <c r="E56" s="4"/>
      <c r="G56" s="4"/>
      <c r="H56" s="4"/>
      <c r="Q56" s="1"/>
      <c r="T56" s="1"/>
      <c r="W56" s="1"/>
      <c r="X56" s="2"/>
    </row>
    <row r="57" spans="1:24" ht="12.75">
      <c r="A57" s="4"/>
      <c r="B57" s="4"/>
      <c r="C57" s="4"/>
      <c r="D57" s="4"/>
      <c r="E57" s="4"/>
      <c r="F57" s="4"/>
      <c r="G57" s="4"/>
      <c r="H57" s="4"/>
      <c r="Q57" s="1"/>
      <c r="T57" s="1"/>
      <c r="W57" s="1"/>
      <c r="X57" s="2"/>
    </row>
    <row r="58" spans="1:24" ht="12.75">
      <c r="A58" s="4"/>
      <c r="B58" s="4"/>
      <c r="C58" s="4"/>
      <c r="D58" s="4"/>
      <c r="E58" s="4"/>
      <c r="F58" s="4"/>
      <c r="G58" s="4"/>
      <c r="H58" s="4"/>
      <c r="Q58" s="1"/>
      <c r="T58" s="1"/>
      <c r="W58" s="1"/>
      <c r="X58" s="2"/>
    </row>
    <row r="59" spans="1:24" ht="12.75">
      <c r="A59" s="4"/>
      <c r="B59" s="4"/>
      <c r="C59" s="4"/>
      <c r="D59" s="4"/>
      <c r="E59" s="4"/>
      <c r="F59" s="4"/>
      <c r="G59" s="4"/>
      <c r="H59" s="4"/>
      <c r="Q59" s="1"/>
      <c r="T59" s="1"/>
      <c r="W59" s="1"/>
      <c r="X59" s="2"/>
    </row>
    <row r="60" spans="1:24" ht="12.75">
      <c r="A60" s="4"/>
      <c r="B60" s="4"/>
      <c r="C60" s="4"/>
      <c r="D60" s="4"/>
      <c r="E60" s="4"/>
      <c r="F60" s="4"/>
      <c r="G60" s="4"/>
      <c r="H60" s="4"/>
      <c r="Q60" s="1"/>
      <c r="T60" s="1"/>
      <c r="W60" s="1"/>
      <c r="X60" s="2"/>
    </row>
    <row r="61" spans="17:24" ht="12">
      <c r="Q61" s="1"/>
      <c r="T61" s="1"/>
      <c r="W61" s="1"/>
      <c r="X61" s="2"/>
    </row>
    <row r="63" spans="17:24" ht="12">
      <c r="Q63" s="1"/>
      <c r="T63" s="1"/>
      <c r="W63" s="1"/>
      <c r="X63" s="2"/>
    </row>
    <row r="64" spans="17:24" ht="12">
      <c r="Q64" s="1"/>
      <c r="R64" s="2"/>
      <c r="T64" s="1"/>
      <c r="U64" s="2"/>
      <c r="W64" s="1"/>
      <c r="X64" s="2"/>
    </row>
    <row r="65" spans="13:25" ht="12">
      <c r="M65" s="1"/>
      <c r="N65" s="1"/>
      <c r="O65" s="1"/>
      <c r="P65" s="1"/>
      <c r="Q65" s="1"/>
      <c r="R65" s="2"/>
      <c r="S65" s="1"/>
      <c r="T65" s="1"/>
      <c r="U65" s="2"/>
      <c r="V65" s="1"/>
      <c r="W65" s="1"/>
      <c r="X65" s="2"/>
      <c r="Y65" s="1"/>
    </row>
  </sheetData>
  <mergeCells count="6">
    <mergeCell ref="B3:H3"/>
    <mergeCell ref="B1:H1"/>
    <mergeCell ref="B5:B9"/>
    <mergeCell ref="G5:G9"/>
    <mergeCell ref="E5:E9"/>
    <mergeCell ref="F5:F9"/>
  </mergeCells>
  <printOptions/>
  <pageMargins left="0.984251968503937" right="0" top="0" bottom="0.5905511811023623" header="0" footer="0"/>
  <pageSetup firstPageNumber="222" useFirstPageNumber="1" horizontalDpi="300" verticalDpi="3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2005-09-02T14:14:43Z</cp:lastPrinted>
  <dcterms:created xsi:type="dcterms:W3CDTF">2004-01-22T00:23:58Z</dcterms:created>
  <dcterms:modified xsi:type="dcterms:W3CDTF">2005-09-02T14:14:50Z</dcterms:modified>
  <cp:category/>
  <cp:version/>
  <cp:contentType/>
  <cp:contentStatus/>
</cp:coreProperties>
</file>