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DF" sheetId="1" r:id="rId1"/>
  </sheets>
  <externalReferences>
    <externalReference r:id="rId4"/>
  </externalReferences>
  <definedNames>
    <definedName name="_xlnm.Print_Area" localSheetId="0">'DF'!$A$1:$P$42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<sst xmlns="http://schemas.openxmlformats.org/spreadsheetml/2006/main" count="51" uniqueCount="37">
  <si>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</si>
  <si>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</si>
  <si>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</si>
  <si>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</si>
  <si>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</si>
  <si>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</si>
  <si>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</si>
  <si>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</si>
  <si>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</si>
  <si>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</si>
  <si>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</si>
  <si>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</si>
  <si>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</si>
  <si>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</si>
  <si>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</si>
  <si>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</si>
  <si>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</si>
  <si>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</si>
  <si>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</si>
  <si>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</si>
  <si>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</si>
  <si>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</si>
  <si>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</si>
  <si>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</si>
  <si>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</si>
  <si>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</si>
  <si>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</si>
  <si>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</si>
  <si>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</si>
  <si>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</si>
  <si>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</si>
  <si>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</si>
  <si>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</si>
  <si>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</si>
  <si>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5 POBLACION AMPARADA POR GRUPOS DE EDAD, SEXO Y TIPO DE DERECHOHABIENTE</t>
  </si>
  <si>
    <t>DISTRITO FEDERAL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</si>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</sst>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4">
          <cell r="D24">
            <v>72136</v>
          </cell>
          <cell r="E24">
            <v>37702</v>
          </cell>
          <cell r="F24">
            <v>34434</v>
          </cell>
          <cell r="G24">
            <v>16</v>
          </cell>
          <cell r="H24">
            <v>10</v>
          </cell>
          <cell r="I24">
            <v>6</v>
          </cell>
          <cell r="J24">
            <v>0</v>
          </cell>
          <cell r="K24">
            <v>0</v>
          </cell>
          <cell r="L24">
            <v>0</v>
          </cell>
          <cell r="M24">
            <v>72120</v>
          </cell>
          <cell r="N24">
            <v>37692</v>
          </cell>
          <cell r="O24">
            <v>34428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123317</v>
          </cell>
          <cell r="E25">
            <v>63721</v>
          </cell>
          <cell r="F25">
            <v>59596</v>
          </cell>
          <cell r="G25">
            <v>76</v>
          </cell>
          <cell r="H25">
            <v>43</v>
          </cell>
          <cell r="I25">
            <v>33</v>
          </cell>
          <cell r="J25">
            <v>0</v>
          </cell>
          <cell r="K25">
            <v>0</v>
          </cell>
          <cell r="L25">
            <v>0</v>
          </cell>
          <cell r="M25">
            <v>123241</v>
          </cell>
          <cell r="N25">
            <v>63678</v>
          </cell>
          <cell r="O25">
            <v>59563</v>
          </cell>
          <cell r="P25">
            <v>0</v>
          </cell>
          <cell r="Q25">
            <v>0</v>
          </cell>
          <cell r="R25">
            <v>0</v>
          </cell>
        </row>
        <row r="26">
          <cell r="D26">
            <v>180617</v>
          </cell>
          <cell r="E26">
            <v>92551</v>
          </cell>
          <cell r="F26">
            <v>88066</v>
          </cell>
          <cell r="G26">
            <v>158</v>
          </cell>
          <cell r="H26">
            <v>88</v>
          </cell>
          <cell r="I26">
            <v>70</v>
          </cell>
          <cell r="J26">
            <v>0</v>
          </cell>
          <cell r="K26">
            <v>0</v>
          </cell>
          <cell r="L26">
            <v>0</v>
          </cell>
          <cell r="M26">
            <v>180459</v>
          </cell>
          <cell r="N26">
            <v>92463</v>
          </cell>
          <cell r="O26">
            <v>87996</v>
          </cell>
          <cell r="P26">
            <v>0</v>
          </cell>
          <cell r="Q26">
            <v>0</v>
          </cell>
          <cell r="R26">
            <v>0</v>
          </cell>
        </row>
        <row r="27">
          <cell r="D27">
            <v>71553</v>
          </cell>
          <cell r="E27">
            <v>36531</v>
          </cell>
          <cell r="F27">
            <v>35022</v>
          </cell>
          <cell r="G27">
            <v>129</v>
          </cell>
          <cell r="H27">
            <v>73</v>
          </cell>
          <cell r="I27">
            <v>56</v>
          </cell>
          <cell r="J27">
            <v>0</v>
          </cell>
          <cell r="K27">
            <v>0</v>
          </cell>
          <cell r="L27">
            <v>0</v>
          </cell>
          <cell r="M27">
            <v>71424</v>
          </cell>
          <cell r="N27">
            <v>36458</v>
          </cell>
          <cell r="O27">
            <v>34966</v>
          </cell>
          <cell r="P27">
            <v>0</v>
          </cell>
          <cell r="Q27">
            <v>0</v>
          </cell>
          <cell r="R27">
            <v>0</v>
          </cell>
        </row>
        <row r="28">
          <cell r="D28">
            <v>78379</v>
          </cell>
          <cell r="E28">
            <v>39948</v>
          </cell>
          <cell r="F28">
            <v>38431</v>
          </cell>
          <cell r="G28">
            <v>154</v>
          </cell>
          <cell r="H28">
            <v>86</v>
          </cell>
          <cell r="I28">
            <v>68</v>
          </cell>
          <cell r="J28">
            <v>0</v>
          </cell>
          <cell r="K28">
            <v>0</v>
          </cell>
          <cell r="L28">
            <v>0</v>
          </cell>
          <cell r="M28">
            <v>78225</v>
          </cell>
          <cell r="N28">
            <v>39862</v>
          </cell>
          <cell r="O28">
            <v>38363</v>
          </cell>
          <cell r="P28">
            <v>0</v>
          </cell>
          <cell r="Q28">
            <v>0</v>
          </cell>
          <cell r="R28">
            <v>0</v>
          </cell>
        </row>
        <row r="29">
          <cell r="D29">
            <v>230877</v>
          </cell>
          <cell r="E29">
            <v>117105</v>
          </cell>
          <cell r="F29">
            <v>113772</v>
          </cell>
          <cell r="G29">
            <v>776</v>
          </cell>
          <cell r="H29">
            <v>439</v>
          </cell>
          <cell r="I29">
            <v>337</v>
          </cell>
          <cell r="J29">
            <v>0</v>
          </cell>
          <cell r="K29">
            <v>0</v>
          </cell>
          <cell r="L29">
            <v>0</v>
          </cell>
          <cell r="M29">
            <v>230101</v>
          </cell>
          <cell r="N29">
            <v>116666</v>
          </cell>
          <cell r="O29">
            <v>113435</v>
          </cell>
          <cell r="P29">
            <v>0</v>
          </cell>
          <cell r="Q29">
            <v>0</v>
          </cell>
          <cell r="R29">
            <v>0</v>
          </cell>
        </row>
        <row r="30">
          <cell r="D30">
            <v>390884</v>
          </cell>
          <cell r="E30">
            <v>199878</v>
          </cell>
          <cell r="F30">
            <v>191006</v>
          </cell>
          <cell r="G30">
            <v>2671</v>
          </cell>
          <cell r="H30">
            <v>1510</v>
          </cell>
          <cell r="I30">
            <v>1161</v>
          </cell>
          <cell r="J30">
            <v>0</v>
          </cell>
          <cell r="K30">
            <v>0</v>
          </cell>
          <cell r="L30">
            <v>0</v>
          </cell>
          <cell r="M30">
            <v>388213</v>
          </cell>
          <cell r="N30">
            <v>198368</v>
          </cell>
          <cell r="O30">
            <v>189845</v>
          </cell>
          <cell r="P30">
            <v>0</v>
          </cell>
          <cell r="Q30">
            <v>0</v>
          </cell>
          <cell r="R30">
            <v>0</v>
          </cell>
        </row>
        <row r="31">
          <cell r="D31">
            <v>274339</v>
          </cell>
          <cell r="E31">
            <v>137876</v>
          </cell>
          <cell r="F31">
            <v>136463</v>
          </cell>
          <cell r="G31">
            <v>2981</v>
          </cell>
          <cell r="H31">
            <v>1658</v>
          </cell>
          <cell r="I31">
            <v>1323</v>
          </cell>
          <cell r="J31">
            <v>1609</v>
          </cell>
          <cell r="K31">
            <v>0</v>
          </cell>
          <cell r="L31">
            <v>1609</v>
          </cell>
          <cell r="M31">
            <v>269749</v>
          </cell>
          <cell r="N31">
            <v>136218</v>
          </cell>
          <cell r="O31">
            <v>133531</v>
          </cell>
          <cell r="P31">
            <v>0</v>
          </cell>
          <cell r="Q31">
            <v>0</v>
          </cell>
          <cell r="R31">
            <v>0</v>
          </cell>
        </row>
        <row r="32">
          <cell r="D32">
            <v>177000</v>
          </cell>
          <cell r="E32">
            <v>71795</v>
          </cell>
          <cell r="F32">
            <v>105205</v>
          </cell>
          <cell r="G32">
            <v>26421</v>
          </cell>
          <cell r="H32">
            <v>12524</v>
          </cell>
          <cell r="I32">
            <v>13897</v>
          </cell>
          <cell r="J32">
            <v>17672</v>
          </cell>
          <cell r="K32">
            <v>2</v>
          </cell>
          <cell r="L32">
            <v>17670</v>
          </cell>
          <cell r="M32">
            <v>132907</v>
          </cell>
          <cell r="N32">
            <v>59269</v>
          </cell>
          <cell r="O32">
            <v>73638</v>
          </cell>
          <cell r="P32">
            <v>0</v>
          </cell>
          <cell r="Q32">
            <v>0</v>
          </cell>
          <cell r="R32">
            <v>0</v>
          </cell>
        </row>
        <row r="33">
          <cell r="D33">
            <v>213205</v>
          </cell>
          <cell r="E33">
            <v>74449</v>
          </cell>
          <cell r="F33">
            <v>138756</v>
          </cell>
          <cell r="G33">
            <v>87152</v>
          </cell>
          <cell r="H33">
            <v>39838</v>
          </cell>
          <cell r="I33">
            <v>47314</v>
          </cell>
          <cell r="J33">
            <v>43226</v>
          </cell>
          <cell r="K33">
            <v>11</v>
          </cell>
          <cell r="L33">
            <v>43215</v>
          </cell>
          <cell r="M33">
            <v>82827</v>
          </cell>
          <cell r="N33">
            <v>34600</v>
          </cell>
          <cell r="O33">
            <v>48227</v>
          </cell>
          <cell r="P33">
            <v>0</v>
          </cell>
          <cell r="Q33">
            <v>0</v>
          </cell>
          <cell r="R33">
            <v>0</v>
          </cell>
        </row>
        <row r="34">
          <cell r="D34">
            <v>187585</v>
          </cell>
          <cell r="E34">
            <v>57764</v>
          </cell>
          <cell r="F34">
            <v>129821</v>
          </cell>
          <cell r="G34">
            <v>124861</v>
          </cell>
          <cell r="H34">
            <v>56685</v>
          </cell>
          <cell r="I34">
            <v>68176</v>
          </cell>
          <cell r="J34">
            <v>60620</v>
          </cell>
          <cell r="K34">
            <v>19</v>
          </cell>
          <cell r="L34">
            <v>60601</v>
          </cell>
          <cell r="M34">
            <v>2104</v>
          </cell>
          <cell r="N34">
            <v>1060</v>
          </cell>
          <cell r="O34">
            <v>1044</v>
          </cell>
          <cell r="P34">
            <v>0</v>
          </cell>
          <cell r="Q34">
            <v>0</v>
          </cell>
          <cell r="R34">
            <v>0</v>
          </cell>
        </row>
        <row r="35">
          <cell r="D35">
            <v>216371</v>
          </cell>
          <cell r="E35">
            <v>70275</v>
          </cell>
          <cell r="F35">
            <v>146096</v>
          </cell>
          <cell r="G35">
            <v>147951</v>
          </cell>
          <cell r="H35">
            <v>69631</v>
          </cell>
          <cell r="I35">
            <v>78320</v>
          </cell>
          <cell r="J35">
            <v>67132</v>
          </cell>
          <cell r="K35">
            <v>38</v>
          </cell>
          <cell r="L35">
            <v>67094</v>
          </cell>
          <cell r="M35">
            <v>1124</v>
          </cell>
          <cell r="N35">
            <v>572</v>
          </cell>
          <cell r="O35">
            <v>552</v>
          </cell>
          <cell r="P35">
            <v>164</v>
          </cell>
          <cell r="Q35">
            <v>34</v>
          </cell>
          <cell r="R35">
            <v>130</v>
          </cell>
        </row>
        <row r="36">
          <cell r="D36">
            <v>179013</v>
          </cell>
          <cell r="E36">
            <v>65216</v>
          </cell>
          <cell r="F36">
            <v>113797</v>
          </cell>
          <cell r="G36">
            <v>124477</v>
          </cell>
          <cell r="H36">
            <v>64575</v>
          </cell>
          <cell r="I36">
            <v>59902</v>
          </cell>
          <cell r="J36">
            <v>51928</v>
          </cell>
          <cell r="K36">
            <v>24</v>
          </cell>
          <cell r="L36">
            <v>51904</v>
          </cell>
          <cell r="M36">
            <v>422</v>
          </cell>
          <cell r="N36">
            <v>195</v>
          </cell>
          <cell r="O36">
            <v>227</v>
          </cell>
          <cell r="P36">
            <v>2186</v>
          </cell>
          <cell r="Q36">
            <v>422</v>
          </cell>
          <cell r="R36">
            <v>1764</v>
          </cell>
        </row>
        <row r="37">
          <cell r="D37">
            <v>136991</v>
          </cell>
          <cell r="E37">
            <v>55950</v>
          </cell>
          <cell r="F37">
            <v>81041</v>
          </cell>
          <cell r="G37">
            <v>94625</v>
          </cell>
          <cell r="H37">
            <v>53334</v>
          </cell>
          <cell r="I37">
            <v>41291</v>
          </cell>
          <cell r="J37">
            <v>33062</v>
          </cell>
          <cell r="K37">
            <v>52</v>
          </cell>
          <cell r="L37">
            <v>33010</v>
          </cell>
          <cell r="M37">
            <v>177</v>
          </cell>
          <cell r="N37">
            <v>86</v>
          </cell>
          <cell r="O37">
            <v>91</v>
          </cell>
          <cell r="P37">
            <v>9127</v>
          </cell>
          <cell r="Q37">
            <v>2478</v>
          </cell>
          <cell r="R37">
            <v>6649</v>
          </cell>
        </row>
        <row r="38">
          <cell r="D38">
            <v>119208</v>
          </cell>
          <cell r="E38">
            <v>51674</v>
          </cell>
          <cell r="F38">
            <v>67534</v>
          </cell>
          <cell r="G38">
            <v>71235</v>
          </cell>
          <cell r="H38">
            <v>43730</v>
          </cell>
          <cell r="I38">
            <v>27505</v>
          </cell>
          <cell r="J38">
            <v>24326</v>
          </cell>
          <cell r="K38">
            <v>56</v>
          </cell>
          <cell r="L38">
            <v>24270</v>
          </cell>
          <cell r="M38">
            <v>56</v>
          </cell>
          <cell r="N38">
            <v>32</v>
          </cell>
          <cell r="O38">
            <v>24</v>
          </cell>
          <cell r="P38">
            <v>23591</v>
          </cell>
          <cell r="Q38">
            <v>7856</v>
          </cell>
          <cell r="R38">
            <v>15735</v>
          </cell>
        </row>
        <row r="39">
          <cell r="D39">
            <v>113040</v>
          </cell>
          <cell r="E39">
            <v>50512</v>
          </cell>
          <cell r="F39">
            <v>62528</v>
          </cell>
          <cell r="G39">
            <v>53145</v>
          </cell>
          <cell r="H39">
            <v>34453</v>
          </cell>
          <cell r="I39">
            <v>18692</v>
          </cell>
          <cell r="J39">
            <v>18417</v>
          </cell>
          <cell r="K39">
            <v>463</v>
          </cell>
          <cell r="L39">
            <v>17954</v>
          </cell>
          <cell r="M39">
            <v>38</v>
          </cell>
          <cell r="N39">
            <v>23</v>
          </cell>
          <cell r="O39">
            <v>15</v>
          </cell>
          <cell r="P39">
            <v>41440</v>
          </cell>
          <cell r="Q39">
            <v>15573</v>
          </cell>
          <cell r="R39">
            <v>25867</v>
          </cell>
        </row>
        <row r="40">
          <cell r="D40">
            <v>110137</v>
          </cell>
          <cell r="E40">
            <v>49537</v>
          </cell>
          <cell r="F40">
            <v>60600</v>
          </cell>
          <cell r="G40">
            <v>38355</v>
          </cell>
          <cell r="H40">
            <v>25367</v>
          </cell>
          <cell r="I40">
            <v>12988</v>
          </cell>
          <cell r="J40">
            <v>14653</v>
          </cell>
          <cell r="K40">
            <v>467</v>
          </cell>
          <cell r="L40">
            <v>14186</v>
          </cell>
          <cell r="M40">
            <v>22</v>
          </cell>
          <cell r="N40">
            <v>16</v>
          </cell>
          <cell r="O40">
            <v>6</v>
          </cell>
          <cell r="P40">
            <v>57107</v>
          </cell>
          <cell r="Q40">
            <v>23687</v>
          </cell>
          <cell r="R40">
            <v>33420</v>
          </cell>
        </row>
        <row r="41">
          <cell r="D41">
            <v>110118</v>
          </cell>
          <cell r="E41">
            <v>52314</v>
          </cell>
          <cell r="F41">
            <v>57804</v>
          </cell>
          <cell r="G41">
            <v>36915</v>
          </cell>
          <cell r="H41">
            <v>24533</v>
          </cell>
          <cell r="I41">
            <v>12382</v>
          </cell>
          <cell r="J41">
            <v>11299</v>
          </cell>
          <cell r="K41">
            <v>315</v>
          </cell>
          <cell r="L41">
            <v>10984</v>
          </cell>
          <cell r="M41">
            <v>11</v>
          </cell>
          <cell r="N41">
            <v>8</v>
          </cell>
          <cell r="O41">
            <v>3</v>
          </cell>
          <cell r="P41">
            <v>61893</v>
          </cell>
          <cell r="Q41">
            <v>27458</v>
          </cell>
          <cell r="R41">
            <v>34435</v>
          </cell>
        </row>
        <row r="42">
          <cell r="D42">
            <v>82637</v>
          </cell>
          <cell r="E42">
            <v>38323</v>
          </cell>
          <cell r="F42">
            <v>44314</v>
          </cell>
          <cell r="G42">
            <v>19565</v>
          </cell>
          <cell r="H42">
            <v>12985</v>
          </cell>
          <cell r="I42">
            <v>6580</v>
          </cell>
          <cell r="J42">
            <v>7997</v>
          </cell>
          <cell r="K42">
            <v>185</v>
          </cell>
          <cell r="L42">
            <v>7812</v>
          </cell>
          <cell r="M42">
            <v>10</v>
          </cell>
          <cell r="N42">
            <v>5</v>
          </cell>
          <cell r="O42">
            <v>5</v>
          </cell>
          <cell r="P42">
            <v>55065</v>
          </cell>
          <cell r="Q42">
            <v>25148</v>
          </cell>
          <cell r="R42">
            <v>29917</v>
          </cell>
        </row>
        <row r="43">
          <cell r="D43">
            <v>142118</v>
          </cell>
          <cell r="E43">
            <v>70003</v>
          </cell>
          <cell r="F43">
            <v>72115</v>
          </cell>
          <cell r="G43">
            <v>25011</v>
          </cell>
          <cell r="H43">
            <v>15909</v>
          </cell>
          <cell r="I43">
            <v>9102</v>
          </cell>
          <cell r="J43">
            <v>9044</v>
          </cell>
          <cell r="K43">
            <v>274</v>
          </cell>
          <cell r="L43">
            <v>8770</v>
          </cell>
          <cell r="M43">
            <v>0</v>
          </cell>
          <cell r="N43">
            <v>0</v>
          </cell>
          <cell r="O43">
            <v>0</v>
          </cell>
          <cell r="P43">
            <v>108063</v>
          </cell>
          <cell r="Q43">
            <v>53820</v>
          </cell>
          <cell r="R43">
            <v>54243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zoomScale="60" zoomScaleNormal="60" workbookViewId="0" topLeftCell="A1">
      <selection activeCell="A1" sqref="A1:P1"/>
    </sheetView>
  </sheetViews>
  <sheetFormatPr defaultColWidth="11.421875" defaultRowHeight="12.75"/>
  <cols>
    <col min="2" max="2" width="14.140625" style="0" customWidth="1"/>
    <col min="3" max="3" width="12.421875" style="0" customWidth="1"/>
    <col min="4" max="4" width="12.57421875" style="0" bestFit="1" customWidth="1"/>
    <col min="5" max="10" width="11.57421875" style="0" bestFit="1" customWidth="1"/>
    <col min="11" max="11" width="12.8515625" style="0" customWidth="1"/>
  </cols>
  <sheetData>
    <row r="1" spans="1:16" ht="15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ht="12.75">
      <c r="A6" s="1"/>
    </row>
    <row r="7" ht="12.75">
      <c r="A7" s="1"/>
    </row>
    <row r="8" ht="12.75">
      <c r="A8" s="2"/>
    </row>
    <row r="9" spans="1:16" ht="12.75">
      <c r="A9" s="14" t="s">
        <v>0</v>
      </c>
      <c r="B9" s="17" t="s">
        <v>2</v>
      </c>
      <c r="C9" s="18"/>
      <c r="D9" s="19"/>
      <c r="E9" s="17" t="s">
        <v>25</v>
      </c>
      <c r="F9" s="18"/>
      <c r="G9" s="19"/>
      <c r="H9" s="17" t="s">
        <v>26</v>
      </c>
      <c r="I9" s="18"/>
      <c r="J9" s="19"/>
      <c r="K9" s="17" t="s">
        <v>27</v>
      </c>
      <c r="L9" s="18"/>
      <c r="M9" s="19"/>
      <c r="N9" s="17" t="s">
        <v>28</v>
      </c>
      <c r="O9" s="18"/>
      <c r="P9" s="19"/>
    </row>
    <row r="10" spans="1:16" ht="12.75">
      <c r="A10" s="15" t="s">
        <v>1</v>
      </c>
      <c r="B10" s="4" t="s">
        <v>2</v>
      </c>
      <c r="C10" s="4" t="s">
        <v>3</v>
      </c>
      <c r="D10" s="4" t="s">
        <v>4</v>
      </c>
      <c r="E10" s="4" t="s">
        <v>2</v>
      </c>
      <c r="F10" s="4" t="s">
        <v>3</v>
      </c>
      <c r="G10" s="4" t="s">
        <v>4</v>
      </c>
      <c r="H10" s="4" t="s">
        <v>2</v>
      </c>
      <c r="I10" s="4" t="s">
        <v>3</v>
      </c>
      <c r="J10" s="4" t="s">
        <v>4</v>
      </c>
      <c r="K10" s="4" t="s">
        <v>2</v>
      </c>
      <c r="L10" s="4" t="s">
        <v>3</v>
      </c>
      <c r="M10" s="4" t="s">
        <v>4</v>
      </c>
      <c r="N10" s="4" t="s">
        <v>2</v>
      </c>
      <c r="O10" s="4" t="s">
        <v>3</v>
      </c>
      <c r="P10" s="4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10">
        <f>SUM(B15:B34)</f>
        <v>3209525</v>
      </c>
      <c r="C13" s="10">
        <f aca="true" t="shared" si="0" ref="C13:P13">SUM(C15:C34)</f>
        <v>1433124</v>
      </c>
      <c r="D13" s="10">
        <f t="shared" si="0"/>
        <v>1776401</v>
      </c>
      <c r="E13" s="10">
        <f t="shared" si="0"/>
        <v>856674</v>
      </c>
      <c r="F13" s="10">
        <f t="shared" si="0"/>
        <v>457471</v>
      </c>
      <c r="G13" s="10">
        <f t="shared" si="0"/>
        <v>399203</v>
      </c>
      <c r="H13" s="10">
        <f t="shared" si="0"/>
        <v>360985</v>
      </c>
      <c r="I13" s="10">
        <f t="shared" si="0"/>
        <v>1906</v>
      </c>
      <c r="J13" s="10">
        <f t="shared" si="0"/>
        <v>359079</v>
      </c>
      <c r="K13" s="10">
        <f t="shared" si="0"/>
        <v>1633230</v>
      </c>
      <c r="L13" s="10">
        <f t="shared" si="0"/>
        <v>817271</v>
      </c>
      <c r="M13" s="10">
        <f t="shared" si="0"/>
        <v>815959</v>
      </c>
      <c r="N13" s="10">
        <f t="shared" si="0"/>
        <v>358636</v>
      </c>
      <c r="O13" s="10">
        <f t="shared" si="0"/>
        <v>156476</v>
      </c>
      <c r="P13" s="10">
        <f t="shared" si="0"/>
        <v>202160</v>
      </c>
    </row>
    <row r="14" spans="1:16" ht="14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4.25">
      <c r="A15" s="3" t="s">
        <v>5</v>
      </c>
      <c r="B15" s="12">
        <f>'[1]POBXGPO'!D24</f>
        <v>72136</v>
      </c>
      <c r="C15" s="12">
        <f>'[1]POBXGPO'!E24</f>
        <v>37702</v>
      </c>
      <c r="D15" s="12">
        <f>'[1]POBXGPO'!F24</f>
        <v>34434</v>
      </c>
      <c r="E15" s="13">
        <f>'[1]POBXGPO'!G24</f>
        <v>16</v>
      </c>
      <c r="F15" s="13">
        <f>'[1]POBXGPO'!H24</f>
        <v>10</v>
      </c>
      <c r="G15" s="13">
        <f>'[1]POBXGPO'!I24</f>
        <v>6</v>
      </c>
      <c r="H15" s="13">
        <f>'[1]POBXGPO'!J24</f>
        <v>0</v>
      </c>
      <c r="I15" s="13">
        <f>'[1]POBXGPO'!K24</f>
        <v>0</v>
      </c>
      <c r="J15" s="13">
        <f>'[1]POBXGPO'!L24</f>
        <v>0</v>
      </c>
      <c r="K15" s="12">
        <f>'[1]POBXGPO'!M24</f>
        <v>72120</v>
      </c>
      <c r="L15" s="12">
        <f>'[1]POBXGPO'!N24</f>
        <v>37692</v>
      </c>
      <c r="M15" s="12">
        <f>'[1]POBXGPO'!O24</f>
        <v>34428</v>
      </c>
      <c r="N15" s="13">
        <f>'[1]POBXGPO'!P24</f>
        <v>0</v>
      </c>
      <c r="O15" s="13">
        <f>'[1]POBXGPO'!Q24</f>
        <v>0</v>
      </c>
      <c r="P15" s="13">
        <f>'[1]POBXGPO'!R24</f>
        <v>0</v>
      </c>
    </row>
    <row r="16" spans="1:16" ht="14.25">
      <c r="A16" s="3" t="s">
        <v>6</v>
      </c>
      <c r="B16" s="12">
        <f>'[1]POBXGPO'!D25</f>
        <v>123317</v>
      </c>
      <c r="C16" s="12">
        <f>'[1]POBXGPO'!E25</f>
        <v>63721</v>
      </c>
      <c r="D16" s="12">
        <f>'[1]POBXGPO'!F25</f>
        <v>59596</v>
      </c>
      <c r="E16" s="13">
        <f>'[1]POBXGPO'!G25</f>
        <v>76</v>
      </c>
      <c r="F16" s="13">
        <f>'[1]POBXGPO'!H25</f>
        <v>43</v>
      </c>
      <c r="G16" s="13">
        <f>'[1]POBXGPO'!I25</f>
        <v>33</v>
      </c>
      <c r="H16" s="13">
        <f>'[1]POBXGPO'!J25</f>
        <v>0</v>
      </c>
      <c r="I16" s="13">
        <f>'[1]POBXGPO'!K25</f>
        <v>0</v>
      </c>
      <c r="J16" s="13">
        <f>'[1]POBXGPO'!L25</f>
        <v>0</v>
      </c>
      <c r="K16" s="12">
        <f>'[1]POBXGPO'!M25</f>
        <v>123241</v>
      </c>
      <c r="L16" s="12">
        <f>'[1]POBXGPO'!N25</f>
        <v>63678</v>
      </c>
      <c r="M16" s="12">
        <f>'[1]POBXGPO'!O25</f>
        <v>59563</v>
      </c>
      <c r="N16" s="13">
        <f>'[1]POBXGPO'!P25</f>
        <v>0</v>
      </c>
      <c r="O16" s="13">
        <f>'[1]POBXGPO'!Q25</f>
        <v>0</v>
      </c>
      <c r="P16" s="13">
        <f>'[1]POBXGPO'!R25</f>
        <v>0</v>
      </c>
    </row>
    <row r="17" spans="1:16" ht="14.25">
      <c r="A17" s="3" t="s">
        <v>7</v>
      </c>
      <c r="B17" s="12">
        <f>'[1]POBXGPO'!D26</f>
        <v>180617</v>
      </c>
      <c r="C17" s="12">
        <f>'[1]POBXGPO'!E26</f>
        <v>92551</v>
      </c>
      <c r="D17" s="12">
        <f>'[1]POBXGPO'!F26</f>
        <v>88066</v>
      </c>
      <c r="E17" s="13">
        <f>'[1]POBXGPO'!G26</f>
        <v>158</v>
      </c>
      <c r="F17" s="13">
        <f>'[1]POBXGPO'!H26</f>
        <v>88</v>
      </c>
      <c r="G17" s="13">
        <f>'[1]POBXGPO'!I26</f>
        <v>70</v>
      </c>
      <c r="H17" s="13">
        <f>'[1]POBXGPO'!J26</f>
        <v>0</v>
      </c>
      <c r="I17" s="13">
        <f>'[1]POBXGPO'!K26</f>
        <v>0</v>
      </c>
      <c r="J17" s="13">
        <f>'[1]POBXGPO'!L26</f>
        <v>0</v>
      </c>
      <c r="K17" s="12">
        <f>'[1]POBXGPO'!M26</f>
        <v>180459</v>
      </c>
      <c r="L17" s="12">
        <f>'[1]POBXGPO'!N26</f>
        <v>92463</v>
      </c>
      <c r="M17" s="12">
        <f>'[1]POBXGPO'!O26</f>
        <v>87996</v>
      </c>
      <c r="N17" s="13">
        <f>'[1]POBXGPO'!P26</f>
        <v>0</v>
      </c>
      <c r="O17" s="13">
        <f>'[1]POBXGPO'!Q26</f>
        <v>0</v>
      </c>
      <c r="P17" s="13">
        <f>'[1]POBXGPO'!R26</f>
        <v>0</v>
      </c>
    </row>
    <row r="18" spans="1:16" ht="14.25">
      <c r="A18" s="3" t="s">
        <v>8</v>
      </c>
      <c r="B18" s="12">
        <f>'[1]POBXGPO'!D27</f>
        <v>71553</v>
      </c>
      <c r="C18" s="12">
        <f>'[1]POBXGPO'!E27</f>
        <v>36531</v>
      </c>
      <c r="D18" s="12">
        <f>'[1]POBXGPO'!F27</f>
        <v>35022</v>
      </c>
      <c r="E18" s="13">
        <f>'[1]POBXGPO'!G27</f>
        <v>129</v>
      </c>
      <c r="F18" s="13">
        <f>'[1]POBXGPO'!H27</f>
        <v>73</v>
      </c>
      <c r="G18" s="13">
        <f>'[1]POBXGPO'!I27</f>
        <v>56</v>
      </c>
      <c r="H18" s="13">
        <f>'[1]POBXGPO'!J27</f>
        <v>0</v>
      </c>
      <c r="I18" s="13">
        <f>'[1]POBXGPO'!K27</f>
        <v>0</v>
      </c>
      <c r="J18" s="13">
        <f>'[1]POBXGPO'!L27</f>
        <v>0</v>
      </c>
      <c r="K18" s="12">
        <f>'[1]POBXGPO'!M27</f>
        <v>71424</v>
      </c>
      <c r="L18" s="12">
        <f>'[1]POBXGPO'!N27</f>
        <v>36458</v>
      </c>
      <c r="M18" s="12">
        <f>'[1]POBXGPO'!O27</f>
        <v>34966</v>
      </c>
      <c r="N18" s="13">
        <f>'[1]POBXGPO'!P27</f>
        <v>0</v>
      </c>
      <c r="O18" s="13">
        <f>'[1]POBXGPO'!Q27</f>
        <v>0</v>
      </c>
      <c r="P18" s="13">
        <f>'[1]POBXGPO'!R27</f>
        <v>0</v>
      </c>
    </row>
    <row r="19" spans="1:16" ht="14.25">
      <c r="A19" s="3" t="s">
        <v>9</v>
      </c>
      <c r="B19" s="12">
        <f>'[1]POBXGPO'!D28</f>
        <v>78379</v>
      </c>
      <c r="C19" s="12">
        <f>'[1]POBXGPO'!E28</f>
        <v>39948</v>
      </c>
      <c r="D19" s="12">
        <f>'[1]POBXGPO'!F28</f>
        <v>38431</v>
      </c>
      <c r="E19" s="13">
        <f>'[1]POBXGPO'!G28</f>
        <v>154</v>
      </c>
      <c r="F19" s="13">
        <f>'[1]POBXGPO'!H28</f>
        <v>86</v>
      </c>
      <c r="G19" s="13">
        <f>'[1]POBXGPO'!I28</f>
        <v>68</v>
      </c>
      <c r="H19" s="13">
        <f>'[1]POBXGPO'!J28</f>
        <v>0</v>
      </c>
      <c r="I19" s="13">
        <f>'[1]POBXGPO'!K28</f>
        <v>0</v>
      </c>
      <c r="J19" s="13">
        <f>'[1]POBXGPO'!L28</f>
        <v>0</v>
      </c>
      <c r="K19" s="12">
        <f>'[1]POBXGPO'!M28</f>
        <v>78225</v>
      </c>
      <c r="L19" s="12">
        <f>'[1]POBXGPO'!N28</f>
        <v>39862</v>
      </c>
      <c r="M19" s="12">
        <f>'[1]POBXGPO'!O28</f>
        <v>38363</v>
      </c>
      <c r="N19" s="13">
        <f>'[1]POBXGPO'!P28</f>
        <v>0</v>
      </c>
      <c r="O19" s="13">
        <f>'[1]POBXGPO'!Q28</f>
        <v>0</v>
      </c>
      <c r="P19" s="13">
        <f>'[1]POBXGPO'!R28</f>
        <v>0</v>
      </c>
    </row>
    <row r="20" spans="1:16" ht="14.25">
      <c r="A20" s="3" t="s">
        <v>10</v>
      </c>
      <c r="B20" s="12">
        <f>'[1]POBXGPO'!D29</f>
        <v>230877</v>
      </c>
      <c r="C20" s="12">
        <f>'[1]POBXGPO'!E29</f>
        <v>117105</v>
      </c>
      <c r="D20" s="12">
        <f>'[1]POBXGPO'!F29</f>
        <v>113772</v>
      </c>
      <c r="E20" s="13">
        <f>'[1]POBXGPO'!G29</f>
        <v>776</v>
      </c>
      <c r="F20" s="13">
        <f>'[1]POBXGPO'!H29</f>
        <v>439</v>
      </c>
      <c r="G20" s="13">
        <f>'[1]POBXGPO'!I29</f>
        <v>337</v>
      </c>
      <c r="H20" s="13">
        <f>'[1]POBXGPO'!J29</f>
        <v>0</v>
      </c>
      <c r="I20" s="13">
        <f>'[1]POBXGPO'!K29</f>
        <v>0</v>
      </c>
      <c r="J20" s="13">
        <f>'[1]POBXGPO'!L29</f>
        <v>0</v>
      </c>
      <c r="K20" s="12">
        <f>'[1]POBXGPO'!M29</f>
        <v>230101</v>
      </c>
      <c r="L20" s="12">
        <f>'[1]POBXGPO'!N29</f>
        <v>116666</v>
      </c>
      <c r="M20" s="12">
        <f>'[1]POBXGPO'!O29</f>
        <v>113435</v>
      </c>
      <c r="N20" s="13">
        <f>'[1]POBXGPO'!P29</f>
        <v>0</v>
      </c>
      <c r="O20" s="13">
        <f>'[1]POBXGPO'!Q29</f>
        <v>0</v>
      </c>
      <c r="P20" s="13">
        <f>'[1]POBXGPO'!R29</f>
        <v>0</v>
      </c>
    </row>
    <row r="21" spans="1:16" ht="14.25">
      <c r="A21" s="3" t="s">
        <v>11</v>
      </c>
      <c r="B21" s="12">
        <f>'[1]POBXGPO'!D30</f>
        <v>390884</v>
      </c>
      <c r="C21" s="12">
        <f>'[1]POBXGPO'!E30</f>
        <v>199878</v>
      </c>
      <c r="D21" s="12">
        <f>'[1]POBXGPO'!F30</f>
        <v>191006</v>
      </c>
      <c r="E21" s="12">
        <f>'[1]POBXGPO'!G30</f>
        <v>2671</v>
      </c>
      <c r="F21" s="12">
        <f>'[1]POBXGPO'!H30</f>
        <v>1510</v>
      </c>
      <c r="G21" s="12">
        <f>'[1]POBXGPO'!I30</f>
        <v>1161</v>
      </c>
      <c r="H21" s="13">
        <f>'[1]POBXGPO'!J30</f>
        <v>0</v>
      </c>
      <c r="I21" s="13">
        <f>'[1]POBXGPO'!K30</f>
        <v>0</v>
      </c>
      <c r="J21" s="13">
        <f>'[1]POBXGPO'!L30</f>
        <v>0</v>
      </c>
      <c r="K21" s="12">
        <f>'[1]POBXGPO'!M30</f>
        <v>388213</v>
      </c>
      <c r="L21" s="12">
        <f>'[1]POBXGPO'!N30</f>
        <v>198368</v>
      </c>
      <c r="M21" s="12">
        <f>'[1]POBXGPO'!O30</f>
        <v>189845</v>
      </c>
      <c r="N21" s="13">
        <f>'[1]POBXGPO'!P30</f>
        <v>0</v>
      </c>
      <c r="O21" s="13">
        <f>'[1]POBXGPO'!Q30</f>
        <v>0</v>
      </c>
      <c r="P21" s="13">
        <f>'[1]POBXGPO'!R30</f>
        <v>0</v>
      </c>
    </row>
    <row r="22" spans="1:16" ht="14.25">
      <c r="A22" s="3" t="s">
        <v>12</v>
      </c>
      <c r="B22" s="12">
        <f>'[1]POBXGPO'!D31</f>
        <v>274339</v>
      </c>
      <c r="C22" s="12">
        <f>'[1]POBXGPO'!E31</f>
        <v>137876</v>
      </c>
      <c r="D22" s="12">
        <f>'[1]POBXGPO'!F31</f>
        <v>136463</v>
      </c>
      <c r="E22" s="12">
        <f>'[1]POBXGPO'!G31</f>
        <v>2981</v>
      </c>
      <c r="F22" s="12">
        <f>'[1]POBXGPO'!H31</f>
        <v>1658</v>
      </c>
      <c r="G22" s="12">
        <f>'[1]POBXGPO'!I31</f>
        <v>1323</v>
      </c>
      <c r="H22" s="12">
        <f>'[1]POBXGPO'!J31</f>
        <v>1609</v>
      </c>
      <c r="I22" s="13">
        <f>'[1]POBXGPO'!K31</f>
        <v>0</v>
      </c>
      <c r="J22" s="12">
        <f>'[1]POBXGPO'!L31</f>
        <v>1609</v>
      </c>
      <c r="K22" s="12">
        <f>'[1]POBXGPO'!M31</f>
        <v>269749</v>
      </c>
      <c r="L22" s="12">
        <f>'[1]POBXGPO'!N31</f>
        <v>136218</v>
      </c>
      <c r="M22" s="12">
        <f>'[1]POBXGPO'!O31</f>
        <v>133531</v>
      </c>
      <c r="N22" s="13">
        <f>'[1]POBXGPO'!P31</f>
        <v>0</v>
      </c>
      <c r="O22" s="13">
        <f>'[1]POBXGPO'!Q31</f>
        <v>0</v>
      </c>
      <c r="P22" s="13">
        <f>'[1]POBXGPO'!R31</f>
        <v>0</v>
      </c>
    </row>
    <row r="23" spans="1:16" ht="14.25">
      <c r="A23" s="3" t="s">
        <v>13</v>
      </c>
      <c r="B23" s="12">
        <f>'[1]POBXGPO'!D32</f>
        <v>177000</v>
      </c>
      <c r="C23" s="12">
        <f>'[1]POBXGPO'!E32</f>
        <v>71795</v>
      </c>
      <c r="D23" s="12">
        <f>'[1]POBXGPO'!F32</f>
        <v>105205</v>
      </c>
      <c r="E23" s="12">
        <f>'[1]POBXGPO'!G32</f>
        <v>26421</v>
      </c>
      <c r="F23" s="12">
        <f>'[1]POBXGPO'!H32</f>
        <v>12524</v>
      </c>
      <c r="G23" s="12">
        <f>'[1]POBXGPO'!I32</f>
        <v>13897</v>
      </c>
      <c r="H23" s="12">
        <f>'[1]POBXGPO'!J32</f>
        <v>17672</v>
      </c>
      <c r="I23" s="13">
        <f>'[1]POBXGPO'!K32</f>
        <v>2</v>
      </c>
      <c r="J23" s="12">
        <f>'[1]POBXGPO'!L32</f>
        <v>17670</v>
      </c>
      <c r="K23" s="12">
        <f>'[1]POBXGPO'!M32</f>
        <v>132907</v>
      </c>
      <c r="L23" s="12">
        <f>'[1]POBXGPO'!N32</f>
        <v>59269</v>
      </c>
      <c r="M23" s="12">
        <f>'[1]POBXGPO'!O32</f>
        <v>73638</v>
      </c>
      <c r="N23" s="13">
        <f>'[1]POBXGPO'!P32</f>
        <v>0</v>
      </c>
      <c r="O23" s="13">
        <f>'[1]POBXGPO'!Q32</f>
        <v>0</v>
      </c>
      <c r="P23" s="13">
        <f>'[1]POBXGPO'!R32</f>
        <v>0</v>
      </c>
    </row>
    <row r="24" spans="1:16" ht="14.25">
      <c r="A24" s="3" t="s">
        <v>14</v>
      </c>
      <c r="B24" s="12">
        <f>'[1]POBXGPO'!D33</f>
        <v>213205</v>
      </c>
      <c r="C24" s="12">
        <f>'[1]POBXGPO'!E33</f>
        <v>74449</v>
      </c>
      <c r="D24" s="12">
        <f>'[1]POBXGPO'!F33</f>
        <v>138756</v>
      </c>
      <c r="E24" s="12">
        <f>'[1]POBXGPO'!G33</f>
        <v>87152</v>
      </c>
      <c r="F24" s="12">
        <f>'[1]POBXGPO'!H33</f>
        <v>39838</v>
      </c>
      <c r="G24" s="12">
        <f>'[1]POBXGPO'!I33</f>
        <v>47314</v>
      </c>
      <c r="H24" s="12">
        <f>'[1]POBXGPO'!J33</f>
        <v>43226</v>
      </c>
      <c r="I24" s="13">
        <f>'[1]POBXGPO'!K33</f>
        <v>11</v>
      </c>
      <c r="J24" s="12">
        <f>'[1]POBXGPO'!L33</f>
        <v>43215</v>
      </c>
      <c r="K24" s="12">
        <f>'[1]POBXGPO'!M33</f>
        <v>82827</v>
      </c>
      <c r="L24" s="12">
        <f>'[1]POBXGPO'!N33</f>
        <v>34600</v>
      </c>
      <c r="M24" s="12">
        <f>'[1]POBXGPO'!O33</f>
        <v>48227</v>
      </c>
      <c r="N24" s="13">
        <f>'[1]POBXGPO'!P33</f>
        <v>0</v>
      </c>
      <c r="O24" s="13">
        <f>'[1]POBXGPO'!Q33</f>
        <v>0</v>
      </c>
      <c r="P24" s="13">
        <f>'[1]POBXGPO'!R33</f>
        <v>0</v>
      </c>
    </row>
    <row r="25" spans="1:16" ht="14.25">
      <c r="A25" s="3" t="s">
        <v>15</v>
      </c>
      <c r="B25" s="12">
        <f>'[1]POBXGPO'!D34</f>
        <v>187585</v>
      </c>
      <c r="C25" s="12">
        <f>'[1]POBXGPO'!E34</f>
        <v>57764</v>
      </c>
      <c r="D25" s="12">
        <f>'[1]POBXGPO'!F34</f>
        <v>129821</v>
      </c>
      <c r="E25" s="12">
        <f>'[1]POBXGPO'!G34</f>
        <v>124861</v>
      </c>
      <c r="F25" s="12">
        <f>'[1]POBXGPO'!H34</f>
        <v>56685</v>
      </c>
      <c r="G25" s="12">
        <f>'[1]POBXGPO'!I34</f>
        <v>68176</v>
      </c>
      <c r="H25" s="12">
        <f>'[1]POBXGPO'!J34</f>
        <v>60620</v>
      </c>
      <c r="I25" s="13">
        <f>'[1]POBXGPO'!K34</f>
        <v>19</v>
      </c>
      <c r="J25" s="12">
        <f>'[1]POBXGPO'!L34</f>
        <v>60601</v>
      </c>
      <c r="K25" s="12">
        <f>'[1]POBXGPO'!M34</f>
        <v>2104</v>
      </c>
      <c r="L25" s="12">
        <f>'[1]POBXGPO'!N34</f>
        <v>1060</v>
      </c>
      <c r="M25" s="12">
        <f>'[1]POBXGPO'!O34</f>
        <v>1044</v>
      </c>
      <c r="N25" s="13">
        <f>'[1]POBXGPO'!P34</f>
        <v>0</v>
      </c>
      <c r="O25" s="13">
        <f>'[1]POBXGPO'!Q34</f>
        <v>0</v>
      </c>
      <c r="P25" s="13">
        <f>'[1]POBXGPO'!R34</f>
        <v>0</v>
      </c>
    </row>
    <row r="26" spans="1:16" ht="14.25">
      <c r="A26" s="3" t="s">
        <v>16</v>
      </c>
      <c r="B26" s="12">
        <f>'[1]POBXGPO'!D35</f>
        <v>216371</v>
      </c>
      <c r="C26" s="12">
        <f>'[1]POBXGPO'!E35</f>
        <v>70275</v>
      </c>
      <c r="D26" s="12">
        <f>'[1]POBXGPO'!F35</f>
        <v>146096</v>
      </c>
      <c r="E26" s="12">
        <f>'[1]POBXGPO'!G35</f>
        <v>147951</v>
      </c>
      <c r="F26" s="12">
        <f>'[1]POBXGPO'!H35</f>
        <v>69631</v>
      </c>
      <c r="G26" s="12">
        <f>'[1]POBXGPO'!I35</f>
        <v>78320</v>
      </c>
      <c r="H26" s="12">
        <f>'[1]POBXGPO'!J35</f>
        <v>67132</v>
      </c>
      <c r="I26" s="13">
        <f>'[1]POBXGPO'!K35</f>
        <v>38</v>
      </c>
      <c r="J26" s="12">
        <f>'[1]POBXGPO'!L35</f>
        <v>67094</v>
      </c>
      <c r="K26" s="12">
        <f>'[1]POBXGPO'!M35</f>
        <v>1124</v>
      </c>
      <c r="L26" s="13">
        <f>'[1]POBXGPO'!N35</f>
        <v>572</v>
      </c>
      <c r="M26" s="13">
        <f>'[1]POBXGPO'!O35</f>
        <v>552</v>
      </c>
      <c r="N26" s="13">
        <f>'[1]POBXGPO'!P35</f>
        <v>164</v>
      </c>
      <c r="O26" s="13">
        <f>'[1]POBXGPO'!Q35</f>
        <v>34</v>
      </c>
      <c r="P26" s="13">
        <f>'[1]POBXGPO'!R35</f>
        <v>130</v>
      </c>
    </row>
    <row r="27" spans="1:16" ht="14.25">
      <c r="A27" s="3" t="s">
        <v>17</v>
      </c>
      <c r="B27" s="12">
        <f>'[1]POBXGPO'!D36</f>
        <v>179013</v>
      </c>
      <c r="C27" s="12">
        <f>'[1]POBXGPO'!E36</f>
        <v>65216</v>
      </c>
      <c r="D27" s="12">
        <f>'[1]POBXGPO'!F36</f>
        <v>113797</v>
      </c>
      <c r="E27" s="12">
        <f>'[1]POBXGPO'!G36</f>
        <v>124477</v>
      </c>
      <c r="F27" s="12">
        <f>'[1]POBXGPO'!H36</f>
        <v>64575</v>
      </c>
      <c r="G27" s="12">
        <f>'[1]POBXGPO'!I36</f>
        <v>59902</v>
      </c>
      <c r="H27" s="12">
        <f>'[1]POBXGPO'!J36</f>
        <v>51928</v>
      </c>
      <c r="I27" s="13">
        <f>'[1]POBXGPO'!K36</f>
        <v>24</v>
      </c>
      <c r="J27" s="12">
        <f>'[1]POBXGPO'!L36</f>
        <v>51904</v>
      </c>
      <c r="K27" s="13">
        <f>'[1]POBXGPO'!M36</f>
        <v>422</v>
      </c>
      <c r="L27" s="13">
        <f>'[1]POBXGPO'!N36</f>
        <v>195</v>
      </c>
      <c r="M27" s="13">
        <f>'[1]POBXGPO'!O36</f>
        <v>227</v>
      </c>
      <c r="N27" s="12">
        <f>'[1]POBXGPO'!P36</f>
        <v>2186</v>
      </c>
      <c r="O27" s="13">
        <f>'[1]POBXGPO'!Q36</f>
        <v>422</v>
      </c>
      <c r="P27" s="12">
        <f>'[1]POBXGPO'!R36</f>
        <v>1764</v>
      </c>
    </row>
    <row r="28" spans="1:16" ht="14.25">
      <c r="A28" s="3" t="s">
        <v>18</v>
      </c>
      <c r="B28" s="12">
        <f>'[1]POBXGPO'!D37</f>
        <v>136991</v>
      </c>
      <c r="C28" s="12">
        <f>'[1]POBXGPO'!E37</f>
        <v>55950</v>
      </c>
      <c r="D28" s="12">
        <f>'[1]POBXGPO'!F37</f>
        <v>81041</v>
      </c>
      <c r="E28" s="12">
        <f>'[1]POBXGPO'!G37</f>
        <v>94625</v>
      </c>
      <c r="F28" s="12">
        <f>'[1]POBXGPO'!H37</f>
        <v>53334</v>
      </c>
      <c r="G28" s="12">
        <f>'[1]POBXGPO'!I37</f>
        <v>41291</v>
      </c>
      <c r="H28" s="12">
        <f>'[1]POBXGPO'!J37</f>
        <v>33062</v>
      </c>
      <c r="I28" s="13">
        <f>'[1]POBXGPO'!K37</f>
        <v>52</v>
      </c>
      <c r="J28" s="12">
        <f>'[1]POBXGPO'!L37</f>
        <v>33010</v>
      </c>
      <c r="K28" s="13">
        <f>'[1]POBXGPO'!M37</f>
        <v>177</v>
      </c>
      <c r="L28" s="13">
        <f>'[1]POBXGPO'!N37</f>
        <v>86</v>
      </c>
      <c r="M28" s="13">
        <f>'[1]POBXGPO'!O37</f>
        <v>91</v>
      </c>
      <c r="N28" s="12">
        <f>'[1]POBXGPO'!P37</f>
        <v>9127</v>
      </c>
      <c r="O28" s="12">
        <f>'[1]POBXGPO'!Q37</f>
        <v>2478</v>
      </c>
      <c r="P28" s="12">
        <f>'[1]POBXGPO'!R37</f>
        <v>6649</v>
      </c>
    </row>
    <row r="29" spans="1:16" ht="14.25">
      <c r="A29" s="3" t="s">
        <v>19</v>
      </c>
      <c r="B29" s="12">
        <f>'[1]POBXGPO'!D38</f>
        <v>119208</v>
      </c>
      <c r="C29" s="12">
        <f>'[1]POBXGPO'!E38</f>
        <v>51674</v>
      </c>
      <c r="D29" s="12">
        <f>'[1]POBXGPO'!F38</f>
        <v>67534</v>
      </c>
      <c r="E29" s="12">
        <f>'[1]POBXGPO'!G38</f>
        <v>71235</v>
      </c>
      <c r="F29" s="12">
        <f>'[1]POBXGPO'!H38</f>
        <v>43730</v>
      </c>
      <c r="G29" s="12">
        <f>'[1]POBXGPO'!I38</f>
        <v>27505</v>
      </c>
      <c r="H29" s="12">
        <f>'[1]POBXGPO'!J38</f>
        <v>24326</v>
      </c>
      <c r="I29" s="13">
        <f>'[1]POBXGPO'!K38</f>
        <v>56</v>
      </c>
      <c r="J29" s="12">
        <f>'[1]POBXGPO'!L38</f>
        <v>24270</v>
      </c>
      <c r="K29" s="13">
        <f>'[1]POBXGPO'!M38</f>
        <v>56</v>
      </c>
      <c r="L29" s="13">
        <f>'[1]POBXGPO'!N38</f>
        <v>32</v>
      </c>
      <c r="M29" s="13">
        <f>'[1]POBXGPO'!O38</f>
        <v>24</v>
      </c>
      <c r="N29" s="12">
        <f>'[1]POBXGPO'!P38</f>
        <v>23591</v>
      </c>
      <c r="O29" s="12">
        <f>'[1]POBXGPO'!Q38</f>
        <v>7856</v>
      </c>
      <c r="P29" s="12">
        <f>'[1]POBXGPO'!R38</f>
        <v>15735</v>
      </c>
    </row>
    <row r="30" spans="1:16" ht="14.25">
      <c r="A30" s="3" t="s">
        <v>20</v>
      </c>
      <c r="B30" s="12">
        <f>'[1]POBXGPO'!D39</f>
        <v>113040</v>
      </c>
      <c r="C30" s="12">
        <f>'[1]POBXGPO'!E39</f>
        <v>50512</v>
      </c>
      <c r="D30" s="12">
        <f>'[1]POBXGPO'!F39</f>
        <v>62528</v>
      </c>
      <c r="E30" s="12">
        <f>'[1]POBXGPO'!G39</f>
        <v>53145</v>
      </c>
      <c r="F30" s="12">
        <f>'[1]POBXGPO'!H39</f>
        <v>34453</v>
      </c>
      <c r="G30" s="12">
        <f>'[1]POBXGPO'!I39</f>
        <v>18692</v>
      </c>
      <c r="H30" s="12">
        <f>'[1]POBXGPO'!J39</f>
        <v>18417</v>
      </c>
      <c r="I30" s="13">
        <f>'[1]POBXGPO'!K39</f>
        <v>463</v>
      </c>
      <c r="J30" s="12">
        <f>'[1]POBXGPO'!L39</f>
        <v>17954</v>
      </c>
      <c r="K30" s="13">
        <f>'[1]POBXGPO'!M39</f>
        <v>38</v>
      </c>
      <c r="L30" s="13">
        <f>'[1]POBXGPO'!N39</f>
        <v>23</v>
      </c>
      <c r="M30" s="13">
        <f>'[1]POBXGPO'!O39</f>
        <v>15</v>
      </c>
      <c r="N30" s="12">
        <f>'[1]POBXGPO'!P39</f>
        <v>41440</v>
      </c>
      <c r="O30" s="12">
        <f>'[1]POBXGPO'!Q39</f>
        <v>15573</v>
      </c>
      <c r="P30" s="12">
        <f>'[1]POBXGPO'!R39</f>
        <v>25867</v>
      </c>
    </row>
    <row r="31" spans="1:16" ht="14.25">
      <c r="A31" s="3" t="s">
        <v>21</v>
      </c>
      <c r="B31" s="12">
        <f>'[1]POBXGPO'!D40</f>
        <v>110137</v>
      </c>
      <c r="C31" s="12">
        <f>'[1]POBXGPO'!E40</f>
        <v>49537</v>
      </c>
      <c r="D31" s="12">
        <f>'[1]POBXGPO'!F40</f>
        <v>60600</v>
      </c>
      <c r="E31" s="12">
        <f>'[1]POBXGPO'!G40</f>
        <v>38355</v>
      </c>
      <c r="F31" s="12">
        <f>'[1]POBXGPO'!H40</f>
        <v>25367</v>
      </c>
      <c r="G31" s="12">
        <f>'[1]POBXGPO'!I40</f>
        <v>12988</v>
      </c>
      <c r="H31" s="12">
        <f>'[1]POBXGPO'!J40</f>
        <v>14653</v>
      </c>
      <c r="I31" s="13">
        <f>'[1]POBXGPO'!K40</f>
        <v>467</v>
      </c>
      <c r="J31" s="12">
        <f>'[1]POBXGPO'!L40</f>
        <v>14186</v>
      </c>
      <c r="K31" s="13">
        <f>'[1]POBXGPO'!M40</f>
        <v>22</v>
      </c>
      <c r="L31" s="13">
        <f>'[1]POBXGPO'!N40</f>
        <v>16</v>
      </c>
      <c r="M31" s="13">
        <f>'[1]POBXGPO'!O40</f>
        <v>6</v>
      </c>
      <c r="N31" s="12">
        <f>'[1]POBXGPO'!P40</f>
        <v>57107</v>
      </c>
      <c r="O31" s="12">
        <f>'[1]POBXGPO'!Q40</f>
        <v>23687</v>
      </c>
      <c r="P31" s="12">
        <f>'[1]POBXGPO'!R40</f>
        <v>33420</v>
      </c>
    </row>
    <row r="32" spans="1:16" ht="14.25">
      <c r="A32" s="3" t="s">
        <v>22</v>
      </c>
      <c r="B32" s="12">
        <f>'[1]POBXGPO'!D41</f>
        <v>110118</v>
      </c>
      <c r="C32" s="12">
        <f>'[1]POBXGPO'!E41</f>
        <v>52314</v>
      </c>
      <c r="D32" s="12">
        <f>'[1]POBXGPO'!F41</f>
        <v>57804</v>
      </c>
      <c r="E32" s="12">
        <f>'[1]POBXGPO'!G41</f>
        <v>36915</v>
      </c>
      <c r="F32" s="12">
        <f>'[1]POBXGPO'!H41</f>
        <v>24533</v>
      </c>
      <c r="G32" s="12">
        <f>'[1]POBXGPO'!I41</f>
        <v>12382</v>
      </c>
      <c r="H32" s="12">
        <f>'[1]POBXGPO'!J41</f>
        <v>11299</v>
      </c>
      <c r="I32" s="13">
        <f>'[1]POBXGPO'!K41</f>
        <v>315</v>
      </c>
      <c r="J32" s="12">
        <f>'[1]POBXGPO'!L41</f>
        <v>10984</v>
      </c>
      <c r="K32" s="13">
        <f>'[1]POBXGPO'!M41</f>
        <v>11</v>
      </c>
      <c r="L32" s="13">
        <f>'[1]POBXGPO'!N41</f>
        <v>8</v>
      </c>
      <c r="M32" s="13">
        <f>'[1]POBXGPO'!O41</f>
        <v>3</v>
      </c>
      <c r="N32" s="12">
        <f>'[1]POBXGPO'!P41</f>
        <v>61893</v>
      </c>
      <c r="O32" s="12">
        <f>'[1]POBXGPO'!Q41</f>
        <v>27458</v>
      </c>
      <c r="P32" s="12">
        <f>'[1]POBXGPO'!R41</f>
        <v>34435</v>
      </c>
    </row>
    <row r="33" spans="1:16" ht="14.25">
      <c r="A33" s="3" t="s">
        <v>23</v>
      </c>
      <c r="B33" s="12">
        <f>'[1]POBXGPO'!D42</f>
        <v>82637</v>
      </c>
      <c r="C33" s="12">
        <f>'[1]POBXGPO'!E42</f>
        <v>38323</v>
      </c>
      <c r="D33" s="12">
        <f>'[1]POBXGPO'!F42</f>
        <v>44314</v>
      </c>
      <c r="E33" s="12">
        <f>'[1]POBXGPO'!G42</f>
        <v>19565</v>
      </c>
      <c r="F33" s="12">
        <f>'[1]POBXGPO'!H42</f>
        <v>12985</v>
      </c>
      <c r="G33" s="12">
        <f>'[1]POBXGPO'!I42</f>
        <v>6580</v>
      </c>
      <c r="H33" s="12">
        <f>'[1]POBXGPO'!J42</f>
        <v>7997</v>
      </c>
      <c r="I33" s="13">
        <f>'[1]POBXGPO'!K42</f>
        <v>185</v>
      </c>
      <c r="J33" s="12">
        <f>'[1]POBXGPO'!L42</f>
        <v>7812</v>
      </c>
      <c r="K33" s="13">
        <f>'[1]POBXGPO'!M42</f>
        <v>10</v>
      </c>
      <c r="L33" s="13">
        <f>'[1]POBXGPO'!N42</f>
        <v>5</v>
      </c>
      <c r="M33" s="13">
        <f>'[1]POBXGPO'!O42</f>
        <v>5</v>
      </c>
      <c r="N33" s="12">
        <f>'[1]POBXGPO'!P42</f>
        <v>55065</v>
      </c>
      <c r="O33" s="12">
        <f>'[1]POBXGPO'!Q42</f>
        <v>25148</v>
      </c>
      <c r="P33" s="12">
        <f>'[1]POBXGPO'!R42</f>
        <v>29917</v>
      </c>
    </row>
    <row r="34" spans="1:16" ht="14.25">
      <c r="A34" s="3" t="s">
        <v>24</v>
      </c>
      <c r="B34" s="12">
        <f>'[1]POBXGPO'!D43</f>
        <v>142118</v>
      </c>
      <c r="C34" s="12">
        <f>'[1]POBXGPO'!E43</f>
        <v>70003</v>
      </c>
      <c r="D34" s="12">
        <f>'[1]POBXGPO'!F43</f>
        <v>72115</v>
      </c>
      <c r="E34" s="12">
        <f>'[1]POBXGPO'!G43</f>
        <v>25011</v>
      </c>
      <c r="F34" s="12">
        <f>'[1]POBXGPO'!H43</f>
        <v>15909</v>
      </c>
      <c r="G34" s="12">
        <f>'[1]POBXGPO'!I43</f>
        <v>9102</v>
      </c>
      <c r="H34" s="12">
        <f>'[1]POBXGPO'!J43</f>
        <v>9044</v>
      </c>
      <c r="I34" s="13">
        <f>'[1]POBXGPO'!K43</f>
        <v>274</v>
      </c>
      <c r="J34" s="12">
        <f>'[1]POBXGPO'!L43</f>
        <v>8770</v>
      </c>
      <c r="K34" s="13">
        <f>'[1]POBXGPO'!M43</f>
        <v>0</v>
      </c>
      <c r="L34" s="13">
        <f>'[1]POBXGPO'!N43</f>
        <v>0</v>
      </c>
      <c r="M34" s="13">
        <f>'[1]POBXGPO'!O43</f>
        <v>0</v>
      </c>
      <c r="N34" s="12">
        <f>'[1]POBXGPO'!P43</f>
        <v>108063</v>
      </c>
      <c r="O34" s="12">
        <f>'[1]POBXGPO'!Q43</f>
        <v>53820</v>
      </c>
      <c r="P34" s="12">
        <f>'[1]POBXGPO'!R43</f>
        <v>54243</v>
      </c>
    </row>
    <row r="35" spans="1:16" ht="14.2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5905511811023623" right="0" top="0" bottom="0.5905511811023623" header="0" footer="0"/>
  <pageSetup firstPageNumber="43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2005-08-24T16:13:57Z</cp:lastPrinted>
  <dcterms:created xsi:type="dcterms:W3CDTF">2004-01-23T15:37:52Z</dcterms:created>
  <dcterms:modified xsi:type="dcterms:W3CDTF">2005-08-24T16:14:16Z</dcterms:modified>
  <cp:category/>
  <cp:version/>
  <cp:contentType/>
  <cp:contentStatus/>
</cp:coreProperties>
</file>