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04" sheetId="1" r:id="rId1"/>
  </sheets>
  <externalReferences>
    <externalReference r:id="rId4"/>
  </externalReferences>
  <definedNames>
    <definedName name="_xlnm.Print_Area" localSheetId="0">'CUAD0104'!$A$1:$P$40</definedName>
  </definedNames>
  <calcPr fullCalcOnLoad="1"/>
</workbook>
</file>

<file path=xl/sharedStrings.xml><?xml version="1.0" encoding="utf-8"?>
<sst xmlns="http://schemas.openxmlformats.org/spreadsheetml/2006/main" count="51" uniqueCount="37">
  <si>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</si>
  <si>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</si>
  <si>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</si>
  <si>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</si>
  <si>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</si>
  <si>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</si>
  <si>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</si>
  <si>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</si>
  <si>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</si>
  <si>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</si>
  <si>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</si>
  <si>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</si>
  <si>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</si>
  <si>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</si>
  <si>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</si>
  <si>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</si>
  <si>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</si>
  <si>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</si>
  <si>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</si>
  <si>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</si>
  <si>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</si>
  <si>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</si>
  <si>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</si>
  <si>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</si>
  <si>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</si>
  <si>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TRABAJADORES Y PENSIONADOS</t>
  </si>
  <si>
    <t>CONYUGES</t>
  </si>
  <si>
    <t>HIJOS</t>
  </si>
  <si>
    <t>ASCENDIENTES</t>
  </si>
  <si>
    <t>LAS CIFRAS DE TRABAJADORES Y PENSIONISTAS INCLUYEN LAS PENSIONES DE ORFANDAD</t>
  </si>
  <si>
    <t xml:space="preserve">NOTA: 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</si>
  <si>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</si>
  <si>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</si>
  <si>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</si>
  <si>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1. 16 POBLACION AMPARADA POR GRUPOS DE EDAD, SEXO Y TIPO DE DERECHOHABIENTE</t>
  </si>
  <si>
    <t>GUANAJUATO</t>
  </si>
  <si>
    <t>ANUARIO ESTADISTICO 2004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</si>
</sst>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2" xfId="0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3" fontId="1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OBXGPO%20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BXGPO"/>
    </sheetNames>
    <sheetDataSet>
      <sheetData sheetId="0">
        <row r="255">
          <cell r="D255">
            <v>7619</v>
          </cell>
          <cell r="E255">
            <v>3983</v>
          </cell>
          <cell r="F255">
            <v>3636</v>
          </cell>
          <cell r="G255">
            <v>1</v>
          </cell>
          <cell r="H255">
            <v>1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7618</v>
          </cell>
          <cell r="N255">
            <v>3982</v>
          </cell>
          <cell r="O255">
            <v>3636</v>
          </cell>
          <cell r="P255">
            <v>0</v>
          </cell>
          <cell r="Q255">
            <v>0</v>
          </cell>
          <cell r="R255">
            <v>0</v>
          </cell>
        </row>
        <row r="256">
          <cell r="D256">
            <v>13021</v>
          </cell>
          <cell r="E256">
            <v>6728</v>
          </cell>
          <cell r="F256">
            <v>6293</v>
          </cell>
          <cell r="G256">
            <v>4</v>
          </cell>
          <cell r="H256">
            <v>2</v>
          </cell>
          <cell r="I256">
            <v>2</v>
          </cell>
          <cell r="J256">
            <v>0</v>
          </cell>
          <cell r="K256">
            <v>0</v>
          </cell>
          <cell r="L256">
            <v>0</v>
          </cell>
          <cell r="M256">
            <v>13017</v>
          </cell>
          <cell r="N256">
            <v>6726</v>
          </cell>
          <cell r="O256">
            <v>6291</v>
          </cell>
          <cell r="P256">
            <v>0</v>
          </cell>
          <cell r="Q256">
            <v>0</v>
          </cell>
          <cell r="R256">
            <v>0</v>
          </cell>
        </row>
        <row r="257">
          <cell r="D257">
            <v>19070</v>
          </cell>
          <cell r="E257">
            <v>9773</v>
          </cell>
          <cell r="F257">
            <v>9297</v>
          </cell>
          <cell r="G257">
            <v>9</v>
          </cell>
          <cell r="H257">
            <v>5</v>
          </cell>
          <cell r="I257">
            <v>4</v>
          </cell>
          <cell r="J257">
            <v>0</v>
          </cell>
          <cell r="K257">
            <v>0</v>
          </cell>
          <cell r="L257">
            <v>0</v>
          </cell>
          <cell r="M257">
            <v>19061</v>
          </cell>
          <cell r="N257">
            <v>9768</v>
          </cell>
          <cell r="O257">
            <v>9293</v>
          </cell>
          <cell r="P257">
            <v>0</v>
          </cell>
          <cell r="Q257">
            <v>0</v>
          </cell>
          <cell r="R257">
            <v>0</v>
          </cell>
        </row>
        <row r="258">
          <cell r="D258">
            <v>7550</v>
          </cell>
          <cell r="E258">
            <v>3856</v>
          </cell>
          <cell r="F258">
            <v>3694</v>
          </cell>
          <cell r="G258">
            <v>7</v>
          </cell>
          <cell r="H258">
            <v>4</v>
          </cell>
          <cell r="I258">
            <v>3</v>
          </cell>
          <cell r="J258">
            <v>0</v>
          </cell>
          <cell r="K258">
            <v>0</v>
          </cell>
          <cell r="L258">
            <v>0</v>
          </cell>
          <cell r="M258">
            <v>7543</v>
          </cell>
          <cell r="N258">
            <v>3852</v>
          </cell>
          <cell r="O258">
            <v>3691</v>
          </cell>
          <cell r="P258">
            <v>0</v>
          </cell>
          <cell r="Q258">
            <v>0</v>
          </cell>
          <cell r="R258">
            <v>0</v>
          </cell>
        </row>
        <row r="259">
          <cell r="D259">
            <v>8271</v>
          </cell>
          <cell r="E259">
            <v>4216</v>
          </cell>
          <cell r="F259">
            <v>4055</v>
          </cell>
          <cell r="G259">
            <v>9</v>
          </cell>
          <cell r="H259">
            <v>5</v>
          </cell>
          <cell r="I259">
            <v>4</v>
          </cell>
          <cell r="J259">
            <v>0</v>
          </cell>
          <cell r="K259">
            <v>0</v>
          </cell>
          <cell r="L259">
            <v>0</v>
          </cell>
          <cell r="M259">
            <v>8262</v>
          </cell>
          <cell r="N259">
            <v>4211</v>
          </cell>
          <cell r="O259">
            <v>4051</v>
          </cell>
          <cell r="P259">
            <v>0</v>
          </cell>
          <cell r="Q259">
            <v>0</v>
          </cell>
          <cell r="R259">
            <v>0</v>
          </cell>
        </row>
        <row r="260">
          <cell r="D260">
            <v>24348</v>
          </cell>
          <cell r="E260">
            <v>12348</v>
          </cell>
          <cell r="F260">
            <v>12000</v>
          </cell>
          <cell r="G260">
            <v>43</v>
          </cell>
          <cell r="H260">
            <v>25</v>
          </cell>
          <cell r="I260">
            <v>18</v>
          </cell>
          <cell r="J260">
            <v>0</v>
          </cell>
          <cell r="K260">
            <v>0</v>
          </cell>
          <cell r="L260">
            <v>0</v>
          </cell>
          <cell r="M260">
            <v>24305</v>
          </cell>
          <cell r="N260">
            <v>12323</v>
          </cell>
          <cell r="O260">
            <v>11982</v>
          </cell>
          <cell r="P260">
            <v>0</v>
          </cell>
          <cell r="Q260">
            <v>0</v>
          </cell>
          <cell r="R260">
            <v>0</v>
          </cell>
        </row>
        <row r="261">
          <cell r="D261">
            <v>41160</v>
          </cell>
          <cell r="E261">
            <v>21042</v>
          </cell>
          <cell r="F261">
            <v>20118</v>
          </cell>
          <cell r="G261">
            <v>151</v>
          </cell>
          <cell r="H261">
            <v>87</v>
          </cell>
          <cell r="I261">
            <v>64</v>
          </cell>
          <cell r="J261">
            <v>0</v>
          </cell>
          <cell r="K261">
            <v>0</v>
          </cell>
          <cell r="L261">
            <v>0</v>
          </cell>
          <cell r="M261">
            <v>41009</v>
          </cell>
          <cell r="N261">
            <v>20955</v>
          </cell>
          <cell r="O261">
            <v>20054</v>
          </cell>
          <cell r="P261">
            <v>0</v>
          </cell>
          <cell r="Q261">
            <v>0</v>
          </cell>
          <cell r="R261">
            <v>0</v>
          </cell>
        </row>
        <row r="262">
          <cell r="D262">
            <v>28883</v>
          </cell>
          <cell r="E262">
            <v>14510</v>
          </cell>
          <cell r="F262">
            <v>14373</v>
          </cell>
          <cell r="G262">
            <v>221</v>
          </cell>
          <cell r="H262">
            <v>121</v>
          </cell>
          <cell r="I262">
            <v>100</v>
          </cell>
          <cell r="J262">
            <v>170</v>
          </cell>
          <cell r="K262">
            <v>0</v>
          </cell>
          <cell r="L262">
            <v>170</v>
          </cell>
          <cell r="M262">
            <v>28492</v>
          </cell>
          <cell r="N262">
            <v>14389</v>
          </cell>
          <cell r="O262">
            <v>14103</v>
          </cell>
          <cell r="P262">
            <v>0</v>
          </cell>
          <cell r="Q262">
            <v>0</v>
          </cell>
          <cell r="R262">
            <v>0</v>
          </cell>
        </row>
        <row r="263">
          <cell r="D263">
            <v>19291</v>
          </cell>
          <cell r="E263">
            <v>7863</v>
          </cell>
          <cell r="F263">
            <v>11428</v>
          </cell>
          <cell r="G263">
            <v>3381</v>
          </cell>
          <cell r="H263">
            <v>1604</v>
          </cell>
          <cell r="I263">
            <v>1777</v>
          </cell>
          <cell r="J263">
            <v>1871</v>
          </cell>
          <cell r="K263">
            <v>0</v>
          </cell>
          <cell r="L263">
            <v>1871</v>
          </cell>
          <cell r="M263">
            <v>14039</v>
          </cell>
          <cell r="N263">
            <v>6259</v>
          </cell>
          <cell r="O263">
            <v>7780</v>
          </cell>
          <cell r="P263">
            <v>0</v>
          </cell>
          <cell r="Q263">
            <v>0</v>
          </cell>
          <cell r="R263">
            <v>0</v>
          </cell>
        </row>
        <row r="264">
          <cell r="D264">
            <v>24623</v>
          </cell>
          <cell r="E264">
            <v>8812</v>
          </cell>
          <cell r="F264">
            <v>15811</v>
          </cell>
          <cell r="G264">
            <v>11295</v>
          </cell>
          <cell r="H264">
            <v>5157</v>
          </cell>
          <cell r="I264">
            <v>6138</v>
          </cell>
          <cell r="J264">
            <v>4579</v>
          </cell>
          <cell r="K264">
            <v>1</v>
          </cell>
          <cell r="L264">
            <v>4578</v>
          </cell>
          <cell r="M264">
            <v>8749</v>
          </cell>
          <cell r="N264">
            <v>3654</v>
          </cell>
          <cell r="O264">
            <v>5095</v>
          </cell>
          <cell r="P264">
            <v>0</v>
          </cell>
          <cell r="Q264">
            <v>0</v>
          </cell>
          <cell r="R264">
            <v>0</v>
          </cell>
        </row>
        <row r="265">
          <cell r="D265">
            <v>22815</v>
          </cell>
          <cell r="E265">
            <v>7444</v>
          </cell>
          <cell r="F265">
            <v>15371</v>
          </cell>
          <cell r="G265">
            <v>16172</v>
          </cell>
          <cell r="H265">
            <v>7331</v>
          </cell>
          <cell r="I265">
            <v>8841</v>
          </cell>
          <cell r="J265">
            <v>6422</v>
          </cell>
          <cell r="K265">
            <v>2</v>
          </cell>
          <cell r="L265">
            <v>6420</v>
          </cell>
          <cell r="M265">
            <v>221</v>
          </cell>
          <cell r="N265">
            <v>111</v>
          </cell>
          <cell r="O265">
            <v>110</v>
          </cell>
          <cell r="P265">
            <v>0</v>
          </cell>
          <cell r="Q265">
            <v>0</v>
          </cell>
          <cell r="R265">
            <v>0</v>
          </cell>
        </row>
        <row r="266">
          <cell r="D266">
            <v>26385</v>
          </cell>
          <cell r="E266">
            <v>9063</v>
          </cell>
          <cell r="F266">
            <v>17322</v>
          </cell>
          <cell r="G266">
            <v>19131</v>
          </cell>
          <cell r="H266">
            <v>8991</v>
          </cell>
          <cell r="I266">
            <v>10140</v>
          </cell>
          <cell r="J266">
            <v>7115</v>
          </cell>
          <cell r="K266">
            <v>9</v>
          </cell>
          <cell r="L266">
            <v>7106</v>
          </cell>
          <cell r="M266">
            <v>123</v>
          </cell>
          <cell r="N266">
            <v>60</v>
          </cell>
          <cell r="O266">
            <v>63</v>
          </cell>
          <cell r="P266">
            <v>16</v>
          </cell>
          <cell r="Q266">
            <v>3</v>
          </cell>
          <cell r="R266">
            <v>13</v>
          </cell>
        </row>
        <row r="267">
          <cell r="D267">
            <v>21817</v>
          </cell>
          <cell r="E267">
            <v>8376</v>
          </cell>
          <cell r="F267">
            <v>13441</v>
          </cell>
          <cell r="G267">
            <v>16038</v>
          </cell>
          <cell r="H267">
            <v>8306</v>
          </cell>
          <cell r="I267">
            <v>7732</v>
          </cell>
          <cell r="J267">
            <v>5502</v>
          </cell>
          <cell r="K267">
            <v>5</v>
          </cell>
          <cell r="L267">
            <v>5497</v>
          </cell>
          <cell r="M267">
            <v>44</v>
          </cell>
          <cell r="N267">
            <v>21</v>
          </cell>
          <cell r="O267">
            <v>23</v>
          </cell>
          <cell r="P267">
            <v>233</v>
          </cell>
          <cell r="Q267">
            <v>44</v>
          </cell>
          <cell r="R267">
            <v>189</v>
          </cell>
        </row>
        <row r="268">
          <cell r="D268">
            <v>16356</v>
          </cell>
          <cell r="E268">
            <v>6948</v>
          </cell>
          <cell r="F268">
            <v>9408</v>
          </cell>
          <cell r="G268">
            <v>11872</v>
          </cell>
          <cell r="H268">
            <v>6672</v>
          </cell>
          <cell r="I268">
            <v>5200</v>
          </cell>
          <cell r="J268">
            <v>3501</v>
          </cell>
          <cell r="K268">
            <v>5</v>
          </cell>
          <cell r="L268">
            <v>3496</v>
          </cell>
          <cell r="M268">
            <v>17</v>
          </cell>
          <cell r="N268">
            <v>8</v>
          </cell>
          <cell r="O268">
            <v>9</v>
          </cell>
          <cell r="P268">
            <v>966</v>
          </cell>
          <cell r="Q268">
            <v>263</v>
          </cell>
          <cell r="R268">
            <v>703</v>
          </cell>
        </row>
        <row r="269">
          <cell r="D269">
            <v>13278</v>
          </cell>
          <cell r="E269">
            <v>5868</v>
          </cell>
          <cell r="F269">
            <v>7410</v>
          </cell>
          <cell r="G269">
            <v>8198</v>
          </cell>
          <cell r="H269">
            <v>5027</v>
          </cell>
          <cell r="I269">
            <v>3171</v>
          </cell>
          <cell r="J269">
            <v>2576</v>
          </cell>
          <cell r="K269">
            <v>5</v>
          </cell>
          <cell r="L269">
            <v>2571</v>
          </cell>
          <cell r="M269">
            <v>5</v>
          </cell>
          <cell r="N269">
            <v>3</v>
          </cell>
          <cell r="O269">
            <v>2</v>
          </cell>
          <cell r="P269">
            <v>2499</v>
          </cell>
          <cell r="Q269">
            <v>833</v>
          </cell>
          <cell r="R269">
            <v>1666</v>
          </cell>
        </row>
        <row r="270">
          <cell r="D270">
            <v>11581</v>
          </cell>
          <cell r="E270">
            <v>5111</v>
          </cell>
          <cell r="F270">
            <v>6470</v>
          </cell>
          <cell r="G270">
            <v>5238</v>
          </cell>
          <cell r="H270">
            <v>3411</v>
          </cell>
          <cell r="I270">
            <v>1827</v>
          </cell>
          <cell r="J270">
            <v>1951</v>
          </cell>
          <cell r="K270">
            <v>48</v>
          </cell>
          <cell r="L270">
            <v>1903</v>
          </cell>
          <cell r="M270">
            <v>3</v>
          </cell>
          <cell r="N270">
            <v>2</v>
          </cell>
          <cell r="O270">
            <v>1</v>
          </cell>
          <cell r="P270">
            <v>4389</v>
          </cell>
          <cell r="Q270">
            <v>1650</v>
          </cell>
          <cell r="R270">
            <v>2739</v>
          </cell>
        </row>
        <row r="271">
          <cell r="D271">
            <v>10920</v>
          </cell>
          <cell r="E271">
            <v>4779</v>
          </cell>
          <cell r="F271">
            <v>6141</v>
          </cell>
          <cell r="G271">
            <v>3317</v>
          </cell>
          <cell r="H271">
            <v>2223</v>
          </cell>
          <cell r="I271">
            <v>1094</v>
          </cell>
          <cell r="J271">
            <v>1552</v>
          </cell>
          <cell r="K271">
            <v>47</v>
          </cell>
          <cell r="L271">
            <v>1505</v>
          </cell>
          <cell r="M271">
            <v>1</v>
          </cell>
          <cell r="N271">
            <v>0</v>
          </cell>
          <cell r="O271">
            <v>1</v>
          </cell>
          <cell r="P271">
            <v>6050</v>
          </cell>
          <cell r="Q271">
            <v>2509</v>
          </cell>
          <cell r="R271">
            <v>3541</v>
          </cell>
        </row>
        <row r="272">
          <cell r="D272">
            <v>10919</v>
          </cell>
          <cell r="E272">
            <v>5029</v>
          </cell>
          <cell r="F272">
            <v>5890</v>
          </cell>
          <cell r="G272">
            <v>3167</v>
          </cell>
          <cell r="H272">
            <v>2089</v>
          </cell>
          <cell r="I272">
            <v>1078</v>
          </cell>
          <cell r="J272">
            <v>1195</v>
          </cell>
          <cell r="K272">
            <v>32</v>
          </cell>
          <cell r="L272">
            <v>1163</v>
          </cell>
          <cell r="M272">
            <v>1</v>
          </cell>
          <cell r="N272">
            <v>0</v>
          </cell>
          <cell r="O272">
            <v>1</v>
          </cell>
          <cell r="P272">
            <v>6556</v>
          </cell>
          <cell r="Q272">
            <v>2908</v>
          </cell>
          <cell r="R272">
            <v>3648</v>
          </cell>
        </row>
        <row r="273">
          <cell r="D273">
            <v>8088</v>
          </cell>
          <cell r="E273">
            <v>3625</v>
          </cell>
          <cell r="F273">
            <v>4463</v>
          </cell>
          <cell r="G273">
            <v>1408</v>
          </cell>
          <cell r="H273">
            <v>943</v>
          </cell>
          <cell r="I273">
            <v>465</v>
          </cell>
          <cell r="J273">
            <v>847</v>
          </cell>
          <cell r="K273">
            <v>18</v>
          </cell>
          <cell r="L273">
            <v>829</v>
          </cell>
          <cell r="M273">
            <v>0</v>
          </cell>
          <cell r="N273">
            <v>0</v>
          </cell>
          <cell r="O273">
            <v>0</v>
          </cell>
          <cell r="P273">
            <v>5833</v>
          </cell>
          <cell r="Q273">
            <v>2664</v>
          </cell>
          <cell r="R273">
            <v>3169</v>
          </cell>
        </row>
        <row r="274">
          <cell r="D274">
            <v>14073</v>
          </cell>
          <cell r="E274">
            <v>6802</v>
          </cell>
          <cell r="F274">
            <v>7271</v>
          </cell>
          <cell r="G274">
            <v>1668</v>
          </cell>
          <cell r="H274">
            <v>1073</v>
          </cell>
          <cell r="I274">
            <v>595</v>
          </cell>
          <cell r="J274">
            <v>959</v>
          </cell>
          <cell r="K274">
            <v>30</v>
          </cell>
          <cell r="L274">
            <v>929</v>
          </cell>
          <cell r="M274">
            <v>0</v>
          </cell>
          <cell r="N274">
            <v>0</v>
          </cell>
          <cell r="O274">
            <v>0</v>
          </cell>
          <cell r="P274">
            <v>11446</v>
          </cell>
          <cell r="Q274">
            <v>5699</v>
          </cell>
          <cell r="R274">
            <v>5747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showGridLines="0" showZeros="0" tabSelected="1" view="pageBreakPreview" zoomScale="60" workbookViewId="0" topLeftCell="A1">
      <selection activeCell="A1" sqref="A1"/>
    </sheetView>
  </sheetViews>
  <sheetFormatPr defaultColWidth="11.421875" defaultRowHeight="12.75"/>
  <sheetData>
    <row r="1" spans="1:16" ht="15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ht="15.75">
      <c r="A2" s="12" t="s">
        <v>36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6" ht="15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6" ht="15.75">
      <c r="A4" s="12" t="s">
        <v>34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1:16" ht="15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spans="1:16" ht="15.75">
      <c r="A6" s="12" t="s">
        <v>35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ht="12.75">
      <c r="A7" s="1"/>
    </row>
    <row r="8" ht="12.75">
      <c r="A8" s="1"/>
    </row>
    <row r="9" ht="12.75">
      <c r="A9" s="2"/>
    </row>
    <row r="10" spans="1:16" ht="12.75">
      <c r="A10" s="10" t="s">
        <v>0</v>
      </c>
      <c r="B10" s="13" t="s">
        <v>2</v>
      </c>
      <c r="C10" s="14"/>
      <c r="D10" s="15"/>
      <c r="E10" s="13" t="s">
        <v>25</v>
      </c>
      <c r="F10" s="14"/>
      <c r="G10" s="15"/>
      <c r="H10" s="13" t="s">
        <v>26</v>
      </c>
      <c r="I10" s="14"/>
      <c r="J10" s="15"/>
      <c r="K10" s="13" t="s">
        <v>27</v>
      </c>
      <c r="L10" s="14"/>
      <c r="M10" s="15"/>
      <c r="N10" s="13" t="s">
        <v>28</v>
      </c>
      <c r="O10" s="14"/>
      <c r="P10" s="15"/>
    </row>
    <row r="11" spans="1:16" ht="12.75">
      <c r="A11" s="11" t="s">
        <v>1</v>
      </c>
      <c r="B11" s="4" t="s">
        <v>2</v>
      </c>
      <c r="C11" s="4" t="s">
        <v>3</v>
      </c>
      <c r="D11" s="4" t="s">
        <v>4</v>
      </c>
      <c r="E11" s="4" t="s">
        <v>2</v>
      </c>
      <c r="F11" s="4" t="s">
        <v>3</v>
      </c>
      <c r="G11" s="4" t="s">
        <v>4</v>
      </c>
      <c r="H11" s="4" t="s">
        <v>2</v>
      </c>
      <c r="I11" s="4" t="s">
        <v>3</v>
      </c>
      <c r="J11" s="4" t="s">
        <v>4</v>
      </c>
      <c r="K11" s="4" t="s">
        <v>2</v>
      </c>
      <c r="L11" s="4" t="s">
        <v>3</v>
      </c>
      <c r="M11" s="4" t="s">
        <v>4</v>
      </c>
      <c r="N11" s="4" t="s">
        <v>2</v>
      </c>
      <c r="O11" s="4" t="s">
        <v>3</v>
      </c>
      <c r="P11" s="4" t="s">
        <v>4</v>
      </c>
    </row>
    <row r="12" ht="12.75">
      <c r="A12" s="1"/>
    </row>
    <row r="13" spans="1:16" ht="12.75">
      <c r="A13" s="3" t="s">
        <v>2</v>
      </c>
      <c r="B13" s="16">
        <f>SUM(B15:B34)</f>
        <v>350068</v>
      </c>
      <c r="C13" s="16">
        <f aca="true" t="shared" si="0" ref="C13:P13">SUM(C15:C34)</f>
        <v>156176</v>
      </c>
      <c r="D13" s="16">
        <f t="shared" si="0"/>
        <v>193892</v>
      </c>
      <c r="E13" s="16">
        <f t="shared" si="0"/>
        <v>101330</v>
      </c>
      <c r="F13" s="16">
        <f t="shared" si="0"/>
        <v>53077</v>
      </c>
      <c r="G13" s="16">
        <f t="shared" si="0"/>
        <v>48253</v>
      </c>
      <c r="H13" s="16">
        <f t="shared" si="0"/>
        <v>38240</v>
      </c>
      <c r="I13" s="16">
        <f t="shared" si="0"/>
        <v>202</v>
      </c>
      <c r="J13" s="16">
        <f t="shared" si="0"/>
        <v>38038</v>
      </c>
      <c r="K13" s="16">
        <f t="shared" si="0"/>
        <v>172510</v>
      </c>
      <c r="L13" s="16">
        <f t="shared" si="0"/>
        <v>86324</v>
      </c>
      <c r="M13" s="16">
        <f t="shared" si="0"/>
        <v>86186</v>
      </c>
      <c r="N13" s="16">
        <f t="shared" si="0"/>
        <v>37988</v>
      </c>
      <c r="O13" s="16">
        <f t="shared" si="0"/>
        <v>16573</v>
      </c>
      <c r="P13" s="16">
        <f t="shared" si="0"/>
        <v>21415</v>
      </c>
    </row>
    <row r="14" spans="1:16" ht="12.75">
      <c r="A14" s="1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</row>
    <row r="15" spans="1:16" ht="12.75">
      <c r="A15" s="2" t="s">
        <v>5</v>
      </c>
      <c r="B15" s="18">
        <f>'[1]POBXGPO'!D255</f>
        <v>7619</v>
      </c>
      <c r="C15" s="18">
        <f>'[1]POBXGPO'!E255</f>
        <v>3983</v>
      </c>
      <c r="D15" s="18">
        <f>'[1]POBXGPO'!F255</f>
        <v>3636</v>
      </c>
      <c r="E15" s="19">
        <f>'[1]POBXGPO'!G255</f>
        <v>1</v>
      </c>
      <c r="F15" s="19">
        <f>'[1]POBXGPO'!H255</f>
        <v>1</v>
      </c>
      <c r="G15" s="19">
        <f>'[1]POBXGPO'!I255</f>
        <v>0</v>
      </c>
      <c r="H15" s="19">
        <f>'[1]POBXGPO'!J255</f>
        <v>0</v>
      </c>
      <c r="I15" s="19">
        <f>'[1]POBXGPO'!K255</f>
        <v>0</v>
      </c>
      <c r="J15" s="19">
        <f>'[1]POBXGPO'!L255</f>
        <v>0</v>
      </c>
      <c r="K15" s="18">
        <f>'[1]POBXGPO'!M255</f>
        <v>7618</v>
      </c>
      <c r="L15" s="18">
        <f>'[1]POBXGPO'!N255</f>
        <v>3982</v>
      </c>
      <c r="M15" s="18">
        <f>'[1]POBXGPO'!O255</f>
        <v>3636</v>
      </c>
      <c r="N15" s="19">
        <f>'[1]POBXGPO'!P255</f>
        <v>0</v>
      </c>
      <c r="O15" s="19">
        <f>'[1]POBXGPO'!Q255</f>
        <v>0</v>
      </c>
      <c r="P15" s="19">
        <f>'[1]POBXGPO'!R255</f>
        <v>0</v>
      </c>
    </row>
    <row r="16" spans="1:16" ht="12.75">
      <c r="A16" s="2" t="s">
        <v>6</v>
      </c>
      <c r="B16" s="18">
        <f>'[1]POBXGPO'!D256</f>
        <v>13021</v>
      </c>
      <c r="C16" s="18">
        <f>'[1]POBXGPO'!E256</f>
        <v>6728</v>
      </c>
      <c r="D16" s="18">
        <f>'[1]POBXGPO'!F256</f>
        <v>6293</v>
      </c>
      <c r="E16" s="19">
        <f>'[1]POBXGPO'!G256</f>
        <v>4</v>
      </c>
      <c r="F16" s="19">
        <f>'[1]POBXGPO'!H256</f>
        <v>2</v>
      </c>
      <c r="G16" s="19">
        <f>'[1]POBXGPO'!I256</f>
        <v>2</v>
      </c>
      <c r="H16" s="19">
        <f>'[1]POBXGPO'!J256</f>
        <v>0</v>
      </c>
      <c r="I16" s="19">
        <f>'[1]POBXGPO'!K256</f>
        <v>0</v>
      </c>
      <c r="J16" s="19">
        <f>'[1]POBXGPO'!L256</f>
        <v>0</v>
      </c>
      <c r="K16" s="18">
        <f>'[1]POBXGPO'!M256</f>
        <v>13017</v>
      </c>
      <c r="L16" s="18">
        <f>'[1]POBXGPO'!N256</f>
        <v>6726</v>
      </c>
      <c r="M16" s="18">
        <f>'[1]POBXGPO'!O256</f>
        <v>6291</v>
      </c>
      <c r="N16" s="19">
        <f>'[1]POBXGPO'!P256</f>
        <v>0</v>
      </c>
      <c r="O16" s="19">
        <f>'[1]POBXGPO'!Q256</f>
        <v>0</v>
      </c>
      <c r="P16" s="19">
        <f>'[1]POBXGPO'!R256</f>
        <v>0</v>
      </c>
    </row>
    <row r="17" spans="1:16" ht="12.75">
      <c r="A17" s="2" t="s">
        <v>7</v>
      </c>
      <c r="B17" s="18">
        <f>'[1]POBXGPO'!D257</f>
        <v>19070</v>
      </c>
      <c r="C17" s="18">
        <f>'[1]POBXGPO'!E257</f>
        <v>9773</v>
      </c>
      <c r="D17" s="18">
        <f>'[1]POBXGPO'!F257</f>
        <v>9297</v>
      </c>
      <c r="E17" s="19">
        <f>'[1]POBXGPO'!G257</f>
        <v>9</v>
      </c>
      <c r="F17" s="19">
        <f>'[1]POBXGPO'!H257</f>
        <v>5</v>
      </c>
      <c r="G17" s="19">
        <f>'[1]POBXGPO'!I257</f>
        <v>4</v>
      </c>
      <c r="H17" s="19">
        <f>'[1]POBXGPO'!J257</f>
        <v>0</v>
      </c>
      <c r="I17" s="19">
        <f>'[1]POBXGPO'!K257</f>
        <v>0</v>
      </c>
      <c r="J17" s="19">
        <f>'[1]POBXGPO'!L257</f>
        <v>0</v>
      </c>
      <c r="K17" s="18">
        <f>'[1]POBXGPO'!M257</f>
        <v>19061</v>
      </c>
      <c r="L17" s="18">
        <f>'[1]POBXGPO'!N257</f>
        <v>9768</v>
      </c>
      <c r="M17" s="18">
        <f>'[1]POBXGPO'!O257</f>
        <v>9293</v>
      </c>
      <c r="N17" s="19">
        <f>'[1]POBXGPO'!P257</f>
        <v>0</v>
      </c>
      <c r="O17" s="19">
        <f>'[1]POBXGPO'!Q257</f>
        <v>0</v>
      </c>
      <c r="P17" s="19">
        <f>'[1]POBXGPO'!R257</f>
        <v>0</v>
      </c>
    </row>
    <row r="18" spans="1:16" ht="12.75">
      <c r="A18" s="2" t="s">
        <v>8</v>
      </c>
      <c r="B18" s="18">
        <f>'[1]POBXGPO'!D258</f>
        <v>7550</v>
      </c>
      <c r="C18" s="18">
        <f>'[1]POBXGPO'!E258</f>
        <v>3856</v>
      </c>
      <c r="D18" s="18">
        <f>'[1]POBXGPO'!F258</f>
        <v>3694</v>
      </c>
      <c r="E18" s="19">
        <f>'[1]POBXGPO'!G258</f>
        <v>7</v>
      </c>
      <c r="F18" s="19">
        <f>'[1]POBXGPO'!H258</f>
        <v>4</v>
      </c>
      <c r="G18" s="19">
        <f>'[1]POBXGPO'!I258</f>
        <v>3</v>
      </c>
      <c r="H18" s="19">
        <f>'[1]POBXGPO'!J258</f>
        <v>0</v>
      </c>
      <c r="I18" s="19">
        <f>'[1]POBXGPO'!K258</f>
        <v>0</v>
      </c>
      <c r="J18" s="19">
        <f>'[1]POBXGPO'!L258</f>
        <v>0</v>
      </c>
      <c r="K18" s="18">
        <f>'[1]POBXGPO'!M258</f>
        <v>7543</v>
      </c>
      <c r="L18" s="18">
        <f>'[1]POBXGPO'!N258</f>
        <v>3852</v>
      </c>
      <c r="M18" s="18">
        <f>'[1]POBXGPO'!O258</f>
        <v>3691</v>
      </c>
      <c r="N18" s="19">
        <f>'[1]POBXGPO'!P258</f>
        <v>0</v>
      </c>
      <c r="O18" s="19">
        <f>'[1]POBXGPO'!Q258</f>
        <v>0</v>
      </c>
      <c r="P18" s="19">
        <f>'[1]POBXGPO'!R258</f>
        <v>0</v>
      </c>
    </row>
    <row r="19" spans="1:16" ht="12.75">
      <c r="A19" s="2" t="s">
        <v>9</v>
      </c>
      <c r="B19" s="18">
        <f>'[1]POBXGPO'!D259</f>
        <v>8271</v>
      </c>
      <c r="C19" s="18">
        <f>'[1]POBXGPO'!E259</f>
        <v>4216</v>
      </c>
      <c r="D19" s="18">
        <f>'[1]POBXGPO'!F259</f>
        <v>4055</v>
      </c>
      <c r="E19" s="19">
        <f>'[1]POBXGPO'!G259</f>
        <v>9</v>
      </c>
      <c r="F19" s="19">
        <f>'[1]POBXGPO'!H259</f>
        <v>5</v>
      </c>
      <c r="G19" s="19">
        <f>'[1]POBXGPO'!I259</f>
        <v>4</v>
      </c>
      <c r="H19" s="19">
        <f>'[1]POBXGPO'!J259</f>
        <v>0</v>
      </c>
      <c r="I19" s="19">
        <f>'[1]POBXGPO'!K259</f>
        <v>0</v>
      </c>
      <c r="J19" s="19">
        <f>'[1]POBXGPO'!L259</f>
        <v>0</v>
      </c>
      <c r="K19" s="18">
        <f>'[1]POBXGPO'!M259</f>
        <v>8262</v>
      </c>
      <c r="L19" s="18">
        <f>'[1]POBXGPO'!N259</f>
        <v>4211</v>
      </c>
      <c r="M19" s="18">
        <f>'[1]POBXGPO'!O259</f>
        <v>4051</v>
      </c>
      <c r="N19" s="19">
        <f>'[1]POBXGPO'!P259</f>
        <v>0</v>
      </c>
      <c r="O19" s="19">
        <f>'[1]POBXGPO'!Q259</f>
        <v>0</v>
      </c>
      <c r="P19" s="19">
        <f>'[1]POBXGPO'!R259</f>
        <v>0</v>
      </c>
    </row>
    <row r="20" spans="1:16" ht="12.75">
      <c r="A20" s="2" t="s">
        <v>10</v>
      </c>
      <c r="B20" s="18">
        <f>'[1]POBXGPO'!D260</f>
        <v>24348</v>
      </c>
      <c r="C20" s="18">
        <f>'[1]POBXGPO'!E260</f>
        <v>12348</v>
      </c>
      <c r="D20" s="18">
        <f>'[1]POBXGPO'!F260</f>
        <v>12000</v>
      </c>
      <c r="E20" s="19">
        <f>'[1]POBXGPO'!G260</f>
        <v>43</v>
      </c>
      <c r="F20" s="19">
        <f>'[1]POBXGPO'!H260</f>
        <v>25</v>
      </c>
      <c r="G20" s="19">
        <f>'[1]POBXGPO'!I260</f>
        <v>18</v>
      </c>
      <c r="H20" s="19">
        <f>'[1]POBXGPO'!J260</f>
        <v>0</v>
      </c>
      <c r="I20" s="19">
        <f>'[1]POBXGPO'!K260</f>
        <v>0</v>
      </c>
      <c r="J20" s="19">
        <f>'[1]POBXGPO'!L260</f>
        <v>0</v>
      </c>
      <c r="K20" s="18">
        <f>'[1]POBXGPO'!M260</f>
        <v>24305</v>
      </c>
      <c r="L20" s="18">
        <f>'[1]POBXGPO'!N260</f>
        <v>12323</v>
      </c>
      <c r="M20" s="18">
        <f>'[1]POBXGPO'!O260</f>
        <v>11982</v>
      </c>
      <c r="N20" s="19">
        <f>'[1]POBXGPO'!P260</f>
        <v>0</v>
      </c>
      <c r="O20" s="19">
        <f>'[1]POBXGPO'!Q260</f>
        <v>0</v>
      </c>
      <c r="P20" s="19">
        <f>'[1]POBXGPO'!R260</f>
        <v>0</v>
      </c>
    </row>
    <row r="21" spans="1:16" ht="12.75">
      <c r="A21" s="2" t="s">
        <v>11</v>
      </c>
      <c r="B21" s="18">
        <f>'[1]POBXGPO'!D261</f>
        <v>41160</v>
      </c>
      <c r="C21" s="18">
        <f>'[1]POBXGPO'!E261</f>
        <v>21042</v>
      </c>
      <c r="D21" s="18">
        <f>'[1]POBXGPO'!F261</f>
        <v>20118</v>
      </c>
      <c r="E21" s="19">
        <f>'[1]POBXGPO'!G261</f>
        <v>151</v>
      </c>
      <c r="F21" s="19">
        <f>'[1]POBXGPO'!H261</f>
        <v>87</v>
      </c>
      <c r="G21" s="19">
        <f>'[1]POBXGPO'!I261</f>
        <v>64</v>
      </c>
      <c r="H21" s="19">
        <f>'[1]POBXGPO'!J261</f>
        <v>0</v>
      </c>
      <c r="I21" s="19">
        <f>'[1]POBXGPO'!K261</f>
        <v>0</v>
      </c>
      <c r="J21" s="19">
        <f>'[1]POBXGPO'!L261</f>
        <v>0</v>
      </c>
      <c r="K21" s="18">
        <f>'[1]POBXGPO'!M261</f>
        <v>41009</v>
      </c>
      <c r="L21" s="18">
        <f>'[1]POBXGPO'!N261</f>
        <v>20955</v>
      </c>
      <c r="M21" s="18">
        <f>'[1]POBXGPO'!O261</f>
        <v>20054</v>
      </c>
      <c r="N21" s="19">
        <f>'[1]POBXGPO'!P261</f>
        <v>0</v>
      </c>
      <c r="O21" s="19">
        <f>'[1]POBXGPO'!Q261</f>
        <v>0</v>
      </c>
      <c r="P21" s="19">
        <f>'[1]POBXGPO'!R261</f>
        <v>0</v>
      </c>
    </row>
    <row r="22" spans="1:16" ht="12.75">
      <c r="A22" s="2" t="s">
        <v>12</v>
      </c>
      <c r="B22" s="18">
        <f>'[1]POBXGPO'!D262</f>
        <v>28883</v>
      </c>
      <c r="C22" s="18">
        <f>'[1]POBXGPO'!E262</f>
        <v>14510</v>
      </c>
      <c r="D22" s="18">
        <f>'[1]POBXGPO'!F262</f>
        <v>14373</v>
      </c>
      <c r="E22" s="19">
        <f>'[1]POBXGPO'!G262</f>
        <v>221</v>
      </c>
      <c r="F22" s="19">
        <f>'[1]POBXGPO'!H262</f>
        <v>121</v>
      </c>
      <c r="G22" s="19">
        <f>'[1]POBXGPO'!I262</f>
        <v>100</v>
      </c>
      <c r="H22" s="19">
        <f>'[1]POBXGPO'!J262</f>
        <v>170</v>
      </c>
      <c r="I22" s="19">
        <f>'[1]POBXGPO'!K262</f>
        <v>0</v>
      </c>
      <c r="J22" s="19">
        <f>'[1]POBXGPO'!L262</f>
        <v>170</v>
      </c>
      <c r="K22" s="18">
        <f>'[1]POBXGPO'!M262</f>
        <v>28492</v>
      </c>
      <c r="L22" s="18">
        <f>'[1]POBXGPO'!N262</f>
        <v>14389</v>
      </c>
      <c r="M22" s="18">
        <f>'[1]POBXGPO'!O262</f>
        <v>14103</v>
      </c>
      <c r="N22" s="19">
        <f>'[1]POBXGPO'!P262</f>
        <v>0</v>
      </c>
      <c r="O22" s="19">
        <f>'[1]POBXGPO'!Q262</f>
        <v>0</v>
      </c>
      <c r="P22" s="19">
        <f>'[1]POBXGPO'!R262</f>
        <v>0</v>
      </c>
    </row>
    <row r="23" spans="1:16" ht="12.75">
      <c r="A23" s="2" t="s">
        <v>13</v>
      </c>
      <c r="B23" s="18">
        <f>'[1]POBXGPO'!D263</f>
        <v>19291</v>
      </c>
      <c r="C23" s="18">
        <f>'[1]POBXGPO'!E263</f>
        <v>7863</v>
      </c>
      <c r="D23" s="18">
        <f>'[1]POBXGPO'!F263</f>
        <v>11428</v>
      </c>
      <c r="E23" s="18">
        <f>'[1]POBXGPO'!G263</f>
        <v>3381</v>
      </c>
      <c r="F23" s="18">
        <f>'[1]POBXGPO'!H263</f>
        <v>1604</v>
      </c>
      <c r="G23" s="18">
        <f>'[1]POBXGPO'!I263</f>
        <v>1777</v>
      </c>
      <c r="H23" s="18">
        <f>'[1]POBXGPO'!J263</f>
        <v>1871</v>
      </c>
      <c r="I23" s="19">
        <f>'[1]POBXGPO'!K263</f>
        <v>0</v>
      </c>
      <c r="J23" s="18">
        <f>'[1]POBXGPO'!L263</f>
        <v>1871</v>
      </c>
      <c r="K23" s="18">
        <f>'[1]POBXGPO'!M263</f>
        <v>14039</v>
      </c>
      <c r="L23" s="18">
        <f>'[1]POBXGPO'!N263</f>
        <v>6259</v>
      </c>
      <c r="M23" s="18">
        <f>'[1]POBXGPO'!O263</f>
        <v>7780</v>
      </c>
      <c r="N23" s="19">
        <f>'[1]POBXGPO'!P263</f>
        <v>0</v>
      </c>
      <c r="O23" s="19">
        <f>'[1]POBXGPO'!Q263</f>
        <v>0</v>
      </c>
      <c r="P23" s="19">
        <f>'[1]POBXGPO'!R263</f>
        <v>0</v>
      </c>
    </row>
    <row r="24" spans="1:16" ht="12.75">
      <c r="A24" s="2" t="s">
        <v>14</v>
      </c>
      <c r="B24" s="18">
        <f>'[1]POBXGPO'!D264</f>
        <v>24623</v>
      </c>
      <c r="C24" s="18">
        <f>'[1]POBXGPO'!E264</f>
        <v>8812</v>
      </c>
      <c r="D24" s="18">
        <f>'[1]POBXGPO'!F264</f>
        <v>15811</v>
      </c>
      <c r="E24" s="18">
        <f>'[1]POBXGPO'!G264</f>
        <v>11295</v>
      </c>
      <c r="F24" s="18">
        <f>'[1]POBXGPO'!H264</f>
        <v>5157</v>
      </c>
      <c r="G24" s="18">
        <f>'[1]POBXGPO'!I264</f>
        <v>6138</v>
      </c>
      <c r="H24" s="18">
        <f>'[1]POBXGPO'!J264</f>
        <v>4579</v>
      </c>
      <c r="I24" s="19">
        <f>'[1]POBXGPO'!K264</f>
        <v>1</v>
      </c>
      <c r="J24" s="18">
        <f>'[1]POBXGPO'!L264</f>
        <v>4578</v>
      </c>
      <c r="K24" s="18">
        <f>'[1]POBXGPO'!M264</f>
        <v>8749</v>
      </c>
      <c r="L24" s="18">
        <f>'[1]POBXGPO'!N264</f>
        <v>3654</v>
      </c>
      <c r="M24" s="18">
        <f>'[1]POBXGPO'!O264</f>
        <v>5095</v>
      </c>
      <c r="N24" s="19">
        <f>'[1]POBXGPO'!P264</f>
        <v>0</v>
      </c>
      <c r="O24" s="19">
        <f>'[1]POBXGPO'!Q264</f>
        <v>0</v>
      </c>
      <c r="P24" s="19">
        <f>'[1]POBXGPO'!R264</f>
        <v>0</v>
      </c>
    </row>
    <row r="25" spans="1:16" ht="12.75">
      <c r="A25" s="2" t="s">
        <v>15</v>
      </c>
      <c r="B25" s="18">
        <f>'[1]POBXGPO'!D265</f>
        <v>22815</v>
      </c>
      <c r="C25" s="18">
        <f>'[1]POBXGPO'!E265</f>
        <v>7444</v>
      </c>
      <c r="D25" s="18">
        <f>'[1]POBXGPO'!F265</f>
        <v>15371</v>
      </c>
      <c r="E25" s="18">
        <f>'[1]POBXGPO'!G265</f>
        <v>16172</v>
      </c>
      <c r="F25" s="18">
        <f>'[1]POBXGPO'!H265</f>
        <v>7331</v>
      </c>
      <c r="G25" s="18">
        <f>'[1]POBXGPO'!I265</f>
        <v>8841</v>
      </c>
      <c r="H25" s="18">
        <f>'[1]POBXGPO'!J265</f>
        <v>6422</v>
      </c>
      <c r="I25" s="19">
        <f>'[1]POBXGPO'!K265</f>
        <v>2</v>
      </c>
      <c r="J25" s="18">
        <f>'[1]POBXGPO'!L265</f>
        <v>6420</v>
      </c>
      <c r="K25" s="19">
        <f>'[1]POBXGPO'!M265</f>
        <v>221</v>
      </c>
      <c r="L25" s="19">
        <f>'[1]POBXGPO'!N265</f>
        <v>111</v>
      </c>
      <c r="M25" s="19">
        <f>'[1]POBXGPO'!O265</f>
        <v>110</v>
      </c>
      <c r="N25" s="19">
        <f>'[1]POBXGPO'!P265</f>
        <v>0</v>
      </c>
      <c r="O25" s="19">
        <f>'[1]POBXGPO'!Q265</f>
        <v>0</v>
      </c>
      <c r="P25" s="19">
        <f>'[1]POBXGPO'!R265</f>
        <v>0</v>
      </c>
    </row>
    <row r="26" spans="1:16" ht="12.75">
      <c r="A26" s="2" t="s">
        <v>16</v>
      </c>
      <c r="B26" s="18">
        <f>'[1]POBXGPO'!D266</f>
        <v>26385</v>
      </c>
      <c r="C26" s="18">
        <f>'[1]POBXGPO'!E266</f>
        <v>9063</v>
      </c>
      <c r="D26" s="18">
        <f>'[1]POBXGPO'!F266</f>
        <v>17322</v>
      </c>
      <c r="E26" s="18">
        <f>'[1]POBXGPO'!G266</f>
        <v>19131</v>
      </c>
      <c r="F26" s="18">
        <f>'[1]POBXGPO'!H266</f>
        <v>8991</v>
      </c>
      <c r="G26" s="18">
        <f>'[1]POBXGPO'!I266</f>
        <v>10140</v>
      </c>
      <c r="H26" s="18">
        <f>'[1]POBXGPO'!J266</f>
        <v>7115</v>
      </c>
      <c r="I26" s="19">
        <f>'[1]POBXGPO'!K266</f>
        <v>9</v>
      </c>
      <c r="J26" s="18">
        <f>'[1]POBXGPO'!L266</f>
        <v>7106</v>
      </c>
      <c r="K26" s="19">
        <f>'[1]POBXGPO'!M266</f>
        <v>123</v>
      </c>
      <c r="L26" s="19">
        <f>'[1]POBXGPO'!N266</f>
        <v>60</v>
      </c>
      <c r="M26" s="19">
        <f>'[1]POBXGPO'!O266</f>
        <v>63</v>
      </c>
      <c r="N26" s="19">
        <f>'[1]POBXGPO'!P266</f>
        <v>16</v>
      </c>
      <c r="O26" s="19">
        <f>'[1]POBXGPO'!Q266</f>
        <v>3</v>
      </c>
      <c r="P26" s="19">
        <f>'[1]POBXGPO'!R266</f>
        <v>13</v>
      </c>
    </row>
    <row r="27" spans="1:16" ht="12.75">
      <c r="A27" s="2" t="s">
        <v>17</v>
      </c>
      <c r="B27" s="18">
        <f>'[1]POBXGPO'!D267</f>
        <v>21817</v>
      </c>
      <c r="C27" s="18">
        <f>'[1]POBXGPO'!E267</f>
        <v>8376</v>
      </c>
      <c r="D27" s="18">
        <f>'[1]POBXGPO'!F267</f>
        <v>13441</v>
      </c>
      <c r="E27" s="18">
        <f>'[1]POBXGPO'!G267</f>
        <v>16038</v>
      </c>
      <c r="F27" s="18">
        <f>'[1]POBXGPO'!H267</f>
        <v>8306</v>
      </c>
      <c r="G27" s="18">
        <f>'[1]POBXGPO'!I267</f>
        <v>7732</v>
      </c>
      <c r="H27" s="18">
        <f>'[1]POBXGPO'!J267</f>
        <v>5502</v>
      </c>
      <c r="I27" s="19">
        <f>'[1]POBXGPO'!K267</f>
        <v>5</v>
      </c>
      <c r="J27" s="18">
        <f>'[1]POBXGPO'!L267</f>
        <v>5497</v>
      </c>
      <c r="K27" s="19">
        <f>'[1]POBXGPO'!M267</f>
        <v>44</v>
      </c>
      <c r="L27" s="19">
        <f>'[1]POBXGPO'!N267</f>
        <v>21</v>
      </c>
      <c r="M27" s="19">
        <f>'[1]POBXGPO'!O267</f>
        <v>23</v>
      </c>
      <c r="N27" s="19">
        <f>'[1]POBXGPO'!P267</f>
        <v>233</v>
      </c>
      <c r="O27" s="19">
        <f>'[1]POBXGPO'!Q267</f>
        <v>44</v>
      </c>
      <c r="P27" s="19">
        <f>'[1]POBXGPO'!R267</f>
        <v>189</v>
      </c>
    </row>
    <row r="28" spans="1:16" ht="12.75">
      <c r="A28" s="2" t="s">
        <v>18</v>
      </c>
      <c r="B28" s="18">
        <f>'[1]POBXGPO'!D268</f>
        <v>16356</v>
      </c>
      <c r="C28" s="18">
        <f>'[1]POBXGPO'!E268</f>
        <v>6948</v>
      </c>
      <c r="D28" s="18">
        <f>'[1]POBXGPO'!F268</f>
        <v>9408</v>
      </c>
      <c r="E28" s="18">
        <f>'[1]POBXGPO'!G268</f>
        <v>11872</v>
      </c>
      <c r="F28" s="18">
        <f>'[1]POBXGPO'!H268</f>
        <v>6672</v>
      </c>
      <c r="G28" s="18">
        <f>'[1]POBXGPO'!I268</f>
        <v>5200</v>
      </c>
      <c r="H28" s="18">
        <f>'[1]POBXGPO'!J268</f>
        <v>3501</v>
      </c>
      <c r="I28" s="19">
        <f>'[1]POBXGPO'!K268</f>
        <v>5</v>
      </c>
      <c r="J28" s="18">
        <f>'[1]POBXGPO'!L268</f>
        <v>3496</v>
      </c>
      <c r="K28" s="19">
        <f>'[1]POBXGPO'!M268</f>
        <v>17</v>
      </c>
      <c r="L28" s="19">
        <f>'[1]POBXGPO'!N268</f>
        <v>8</v>
      </c>
      <c r="M28" s="19">
        <f>'[1]POBXGPO'!O268</f>
        <v>9</v>
      </c>
      <c r="N28" s="19">
        <f>'[1]POBXGPO'!P268</f>
        <v>966</v>
      </c>
      <c r="O28" s="19">
        <f>'[1]POBXGPO'!Q268</f>
        <v>263</v>
      </c>
      <c r="P28" s="19">
        <f>'[1]POBXGPO'!R268</f>
        <v>703</v>
      </c>
    </row>
    <row r="29" spans="1:16" ht="12.75">
      <c r="A29" s="2" t="s">
        <v>19</v>
      </c>
      <c r="B29" s="18">
        <f>'[1]POBXGPO'!D269</f>
        <v>13278</v>
      </c>
      <c r="C29" s="18">
        <f>'[1]POBXGPO'!E269</f>
        <v>5868</v>
      </c>
      <c r="D29" s="18">
        <f>'[1]POBXGPO'!F269</f>
        <v>7410</v>
      </c>
      <c r="E29" s="18">
        <f>'[1]POBXGPO'!G269</f>
        <v>8198</v>
      </c>
      <c r="F29" s="18">
        <f>'[1]POBXGPO'!H269</f>
        <v>5027</v>
      </c>
      <c r="G29" s="18">
        <f>'[1]POBXGPO'!I269</f>
        <v>3171</v>
      </c>
      <c r="H29" s="18">
        <f>'[1]POBXGPO'!J269</f>
        <v>2576</v>
      </c>
      <c r="I29" s="19">
        <f>'[1]POBXGPO'!K269</f>
        <v>5</v>
      </c>
      <c r="J29" s="18">
        <f>'[1]POBXGPO'!L269</f>
        <v>2571</v>
      </c>
      <c r="K29" s="19">
        <f>'[1]POBXGPO'!M269</f>
        <v>5</v>
      </c>
      <c r="L29" s="19">
        <f>'[1]POBXGPO'!N269</f>
        <v>3</v>
      </c>
      <c r="M29" s="19">
        <f>'[1]POBXGPO'!O269</f>
        <v>2</v>
      </c>
      <c r="N29" s="18">
        <f>'[1]POBXGPO'!P269</f>
        <v>2499</v>
      </c>
      <c r="O29" s="19">
        <f>'[1]POBXGPO'!Q269</f>
        <v>833</v>
      </c>
      <c r="P29" s="18">
        <f>'[1]POBXGPO'!R269</f>
        <v>1666</v>
      </c>
    </row>
    <row r="30" spans="1:16" ht="12.75">
      <c r="A30" s="2" t="s">
        <v>20</v>
      </c>
      <c r="B30" s="18">
        <f>'[1]POBXGPO'!D270</f>
        <v>11581</v>
      </c>
      <c r="C30" s="18">
        <f>'[1]POBXGPO'!E270</f>
        <v>5111</v>
      </c>
      <c r="D30" s="18">
        <f>'[1]POBXGPO'!F270</f>
        <v>6470</v>
      </c>
      <c r="E30" s="18">
        <f>'[1]POBXGPO'!G270</f>
        <v>5238</v>
      </c>
      <c r="F30" s="18">
        <f>'[1]POBXGPO'!H270</f>
        <v>3411</v>
      </c>
      <c r="G30" s="18">
        <f>'[1]POBXGPO'!I270</f>
        <v>1827</v>
      </c>
      <c r="H30" s="18">
        <f>'[1]POBXGPO'!J270</f>
        <v>1951</v>
      </c>
      <c r="I30" s="19">
        <f>'[1]POBXGPO'!K270</f>
        <v>48</v>
      </c>
      <c r="J30" s="18">
        <f>'[1]POBXGPO'!L270</f>
        <v>1903</v>
      </c>
      <c r="K30" s="19">
        <f>'[1]POBXGPO'!M270</f>
        <v>3</v>
      </c>
      <c r="L30" s="19">
        <f>'[1]POBXGPO'!N270</f>
        <v>2</v>
      </c>
      <c r="M30" s="19">
        <f>'[1]POBXGPO'!O270</f>
        <v>1</v>
      </c>
      <c r="N30" s="18">
        <f>'[1]POBXGPO'!P270</f>
        <v>4389</v>
      </c>
      <c r="O30" s="18">
        <f>'[1]POBXGPO'!Q270</f>
        <v>1650</v>
      </c>
      <c r="P30" s="18">
        <f>'[1]POBXGPO'!R270</f>
        <v>2739</v>
      </c>
    </row>
    <row r="31" spans="1:16" ht="12.75">
      <c r="A31" s="2" t="s">
        <v>21</v>
      </c>
      <c r="B31" s="18">
        <f>'[1]POBXGPO'!D271</f>
        <v>10920</v>
      </c>
      <c r="C31" s="18">
        <f>'[1]POBXGPO'!E271</f>
        <v>4779</v>
      </c>
      <c r="D31" s="18">
        <f>'[1]POBXGPO'!F271</f>
        <v>6141</v>
      </c>
      <c r="E31" s="18">
        <f>'[1]POBXGPO'!G271</f>
        <v>3317</v>
      </c>
      <c r="F31" s="18">
        <f>'[1]POBXGPO'!H271</f>
        <v>2223</v>
      </c>
      <c r="G31" s="18">
        <f>'[1]POBXGPO'!I271</f>
        <v>1094</v>
      </c>
      <c r="H31" s="18">
        <f>'[1]POBXGPO'!J271</f>
        <v>1552</v>
      </c>
      <c r="I31" s="19">
        <f>'[1]POBXGPO'!K271</f>
        <v>47</v>
      </c>
      <c r="J31" s="18">
        <f>'[1]POBXGPO'!L271</f>
        <v>1505</v>
      </c>
      <c r="K31" s="19">
        <f>'[1]POBXGPO'!M271</f>
        <v>1</v>
      </c>
      <c r="L31" s="19">
        <f>'[1]POBXGPO'!N271</f>
        <v>0</v>
      </c>
      <c r="M31" s="19">
        <f>'[1]POBXGPO'!O271</f>
        <v>1</v>
      </c>
      <c r="N31" s="18">
        <f>'[1]POBXGPO'!P271</f>
        <v>6050</v>
      </c>
      <c r="O31" s="18">
        <f>'[1]POBXGPO'!Q271</f>
        <v>2509</v>
      </c>
      <c r="P31" s="18">
        <f>'[1]POBXGPO'!R271</f>
        <v>3541</v>
      </c>
    </row>
    <row r="32" spans="1:16" ht="12.75">
      <c r="A32" s="2" t="s">
        <v>22</v>
      </c>
      <c r="B32" s="18">
        <f>'[1]POBXGPO'!D272</f>
        <v>10919</v>
      </c>
      <c r="C32" s="18">
        <f>'[1]POBXGPO'!E272</f>
        <v>5029</v>
      </c>
      <c r="D32" s="18">
        <f>'[1]POBXGPO'!F272</f>
        <v>5890</v>
      </c>
      <c r="E32" s="18">
        <f>'[1]POBXGPO'!G272</f>
        <v>3167</v>
      </c>
      <c r="F32" s="18">
        <f>'[1]POBXGPO'!H272</f>
        <v>2089</v>
      </c>
      <c r="G32" s="18">
        <f>'[1]POBXGPO'!I272</f>
        <v>1078</v>
      </c>
      <c r="H32" s="18">
        <f>'[1]POBXGPO'!J272</f>
        <v>1195</v>
      </c>
      <c r="I32" s="19">
        <f>'[1]POBXGPO'!K272</f>
        <v>32</v>
      </c>
      <c r="J32" s="18">
        <f>'[1]POBXGPO'!L272</f>
        <v>1163</v>
      </c>
      <c r="K32" s="19">
        <f>'[1]POBXGPO'!M272</f>
        <v>1</v>
      </c>
      <c r="L32" s="19">
        <f>'[1]POBXGPO'!N272</f>
        <v>0</v>
      </c>
      <c r="M32" s="19">
        <f>'[1]POBXGPO'!O272</f>
        <v>1</v>
      </c>
      <c r="N32" s="18">
        <f>'[1]POBXGPO'!P272</f>
        <v>6556</v>
      </c>
      <c r="O32" s="18">
        <f>'[1]POBXGPO'!Q272</f>
        <v>2908</v>
      </c>
      <c r="P32" s="18">
        <f>'[1]POBXGPO'!R272</f>
        <v>3648</v>
      </c>
    </row>
    <row r="33" spans="1:16" ht="12.75">
      <c r="A33" s="2" t="s">
        <v>23</v>
      </c>
      <c r="B33" s="18">
        <f>'[1]POBXGPO'!D273</f>
        <v>8088</v>
      </c>
      <c r="C33" s="18">
        <f>'[1]POBXGPO'!E273</f>
        <v>3625</v>
      </c>
      <c r="D33" s="18">
        <f>'[1]POBXGPO'!F273</f>
        <v>4463</v>
      </c>
      <c r="E33" s="18">
        <f>'[1]POBXGPO'!G273</f>
        <v>1408</v>
      </c>
      <c r="F33" s="19">
        <f>'[1]POBXGPO'!H273</f>
        <v>943</v>
      </c>
      <c r="G33" s="19">
        <f>'[1]POBXGPO'!I273</f>
        <v>465</v>
      </c>
      <c r="H33" s="19">
        <f>'[1]POBXGPO'!J273</f>
        <v>847</v>
      </c>
      <c r="I33" s="19">
        <f>'[1]POBXGPO'!K273</f>
        <v>18</v>
      </c>
      <c r="J33" s="19">
        <f>'[1]POBXGPO'!L273</f>
        <v>829</v>
      </c>
      <c r="K33" s="19">
        <f>'[1]POBXGPO'!M273</f>
        <v>0</v>
      </c>
      <c r="L33" s="19">
        <f>'[1]POBXGPO'!N273</f>
        <v>0</v>
      </c>
      <c r="M33" s="19">
        <f>'[1]POBXGPO'!O273</f>
        <v>0</v>
      </c>
      <c r="N33" s="18">
        <f>'[1]POBXGPO'!P273</f>
        <v>5833</v>
      </c>
      <c r="O33" s="18">
        <f>'[1]POBXGPO'!Q273</f>
        <v>2664</v>
      </c>
      <c r="P33" s="18">
        <f>'[1]POBXGPO'!R273</f>
        <v>3169</v>
      </c>
    </row>
    <row r="34" spans="1:16" ht="12.75">
      <c r="A34" s="2" t="s">
        <v>24</v>
      </c>
      <c r="B34" s="18">
        <f>'[1]POBXGPO'!D274</f>
        <v>14073</v>
      </c>
      <c r="C34" s="18">
        <f>'[1]POBXGPO'!E274</f>
        <v>6802</v>
      </c>
      <c r="D34" s="18">
        <f>'[1]POBXGPO'!F274</f>
        <v>7271</v>
      </c>
      <c r="E34" s="18">
        <f>'[1]POBXGPO'!G274</f>
        <v>1668</v>
      </c>
      <c r="F34" s="18">
        <f>'[1]POBXGPO'!H274</f>
        <v>1073</v>
      </c>
      <c r="G34" s="19">
        <f>'[1]POBXGPO'!I274</f>
        <v>595</v>
      </c>
      <c r="H34" s="19">
        <f>'[1]POBXGPO'!J274</f>
        <v>959</v>
      </c>
      <c r="I34" s="19">
        <f>'[1]POBXGPO'!K274</f>
        <v>30</v>
      </c>
      <c r="J34" s="19">
        <f>'[1]POBXGPO'!L274</f>
        <v>929</v>
      </c>
      <c r="K34" s="19">
        <f>'[1]POBXGPO'!M274</f>
        <v>0</v>
      </c>
      <c r="L34" s="19">
        <f>'[1]POBXGPO'!N274</f>
        <v>0</v>
      </c>
      <c r="M34" s="19">
        <f>'[1]POBXGPO'!O274</f>
        <v>0</v>
      </c>
      <c r="N34" s="18">
        <f>'[1]POBXGPO'!P274</f>
        <v>11446</v>
      </c>
      <c r="O34" s="18">
        <f>'[1]POBXGPO'!Q274</f>
        <v>5699</v>
      </c>
      <c r="P34" s="18">
        <f>'[1]POBXGPO'!R274</f>
        <v>5747</v>
      </c>
    </row>
    <row r="35" spans="1:16" ht="12.75">
      <c r="A35" s="1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</row>
    <row r="36" spans="1:16" ht="12.75">
      <c r="A36" s="5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</row>
    <row r="37" spans="1:2" ht="12.75">
      <c r="A37" s="3" t="s">
        <v>30</v>
      </c>
      <c r="B37" t="s">
        <v>29</v>
      </c>
    </row>
    <row r="38" spans="1:2" ht="12.75">
      <c r="A38" s="2"/>
      <c r="B38" t="s">
        <v>31</v>
      </c>
    </row>
    <row r="39" spans="1:2" ht="12.75">
      <c r="A39" s="2"/>
      <c r="B39" t="s">
        <v>32</v>
      </c>
    </row>
    <row r="40" spans="1:2" ht="12.75">
      <c r="A40" s="2"/>
      <c r="B40" t="s">
        <v>33</v>
      </c>
    </row>
  </sheetData>
  <mergeCells count="8">
    <mergeCell ref="A2:P2"/>
    <mergeCell ref="A4:P4"/>
    <mergeCell ref="A6:P6"/>
    <mergeCell ref="N10:P10"/>
    <mergeCell ref="B10:D10"/>
    <mergeCell ref="E10:G10"/>
    <mergeCell ref="H10:J10"/>
    <mergeCell ref="K10:M10"/>
  </mergeCells>
  <printOptions/>
  <pageMargins left="0.984251968503937" right="0" top="0" bottom="0.5905511811023623" header="0" footer="0"/>
  <pageSetup firstPageNumber="54" useFirstPageNumber="1" horizontalDpi="600" verticalDpi="600" orientation="landscape" scale="6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2005-08-24T16:29:23Z</cp:lastPrinted>
  <dcterms:created xsi:type="dcterms:W3CDTF">2004-01-23T15:37:52Z</dcterms:created>
  <dcterms:modified xsi:type="dcterms:W3CDTF">2005-08-24T16:29:41Z</dcterms:modified>
  <cp:category/>
  <cp:version/>
  <cp:contentType/>
  <cp:contentStatus/>
</cp:coreProperties>
</file>