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<sst xmlns="http://schemas.openxmlformats.org/spreadsheetml/2006/main" count="39" uniqueCount="39">
  <si>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NUMERO</t>
  </si>
  <si>
    <t>% CON</t>
  </si>
  <si>
    <t>DE</t>
  </si>
  <si>
    <t>RELACION AL</t>
  </si>
  <si>
    <t>ORDEN</t>
  </si>
  <si>
    <t>DESCRIPCION</t>
  </si>
  <si>
    <t>TOTAL</t>
  </si>
  <si>
    <t>%</t>
  </si>
  <si>
    <t>GRUPO</t>
  </si>
  <si>
    <t>TOTAL NACIONAL</t>
  </si>
  <si>
    <t>CAUSAS OBSTETRICAS DIRECTAS (EXCEPTO ABORTO)</t>
  </si>
  <si>
    <t>- FRACTURAS</t>
  </si>
  <si>
    <t>PARTO UNICO ESPONTANEO</t>
  </si>
  <si>
    <t>ENFERMEDADES DEL CORAZON</t>
  </si>
  <si>
    <t>- ENFERMEDADES ISQUEMICAS DEL CORAZON</t>
  </si>
  <si>
    <t>DIABETES MELLITUS</t>
  </si>
  <si>
    <t>COLELITIASIS Y COLECISTITIS</t>
  </si>
  <si>
    <t>TUMORES MALIGNOS</t>
  </si>
  <si>
    <t>HERNIA DE LA CAVIDAD ABDOMINAL</t>
  </si>
  <si>
    <t>INSUFICIENCIA RENAL</t>
  </si>
  <si>
    <t>10</t>
  </si>
  <si>
    <t>EMBARAZO TERMINADO EN ABORTO</t>
  </si>
  <si>
    <t>11</t>
  </si>
  <si>
    <t>CIERTAS AFECCIONES ORIGINADAS EN EL PERIODO PERINATAL</t>
  </si>
  <si>
    <t>ENFERMEDADES DEL APENDICE</t>
  </si>
  <si>
    <t>ENFERMEDADES INFECCIOSAS INTESTINALES</t>
  </si>
  <si>
    <t>LEIOMIOMA DEL UTERO</t>
  </si>
  <si>
    <t>INFECCIONES RESPIRATORIAS AGUDAS</t>
  </si>
  <si>
    <t>INFLUENZA Y NEUMONIA</t>
  </si>
  <si>
    <t>CATARATAS</t>
  </si>
  <si>
    <t>ENFERMEDADES CEREBROVASCULARES</t>
  </si>
  <si>
    <t>BRONQUITIS CRONICA Y LA NO ESPECIFICADA, ENFISEMA Y ASMA</t>
  </si>
  <si>
    <t>LAS DEMAS CAUSAS</t>
  </si>
  <si>
    <t>VEINTE PRIMERAS CAUSAS DE MORBILIDAD HOSPITALARIA (LISTA MEXICANA)</t>
  </si>
  <si>
    <t>LAS CAUSAS QUE APARECEN IDENTADAS CORRESPONDEN A DESGLOSES DE LAS 20 PRIMERAS CAUSAS Y NO SE ACUMULAN EN EL TOTAL</t>
  </si>
  <si>
    <t>ANUARIO ESTADISTICO 2003</t>
  </si>
  <si>
    <t>TRAUMATISMOS, ENVENENAMIENTOS Y ALGUNAS OTRAS CONSEC. DE C. EXT.</t>
  </si>
  <si>
    <t xml:space="preserve"> </t>
  </si>
  <si>
    <t>SINTOMAS, SIGNOS Y HALLAZGOS ANORMALES CLINICOS Y DE LABORATORIO NO CLASIFICADOS EN OTRA PARTE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</si>
</sst>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2" max="2" width="91.421875" style="0" customWidth="1"/>
    <col min="3" max="5" width="14.7109375" style="0" customWidth="1"/>
  </cols>
  <sheetData>
    <row r="1" spans="1:6" ht="15.75">
      <c r="A1" s="18" t="s">
        <v>35</v>
      </c>
      <c r="B1" s="18"/>
      <c r="C1" s="18"/>
      <c r="D1" s="18"/>
      <c r="E1" s="18"/>
      <c r="F1" s="18"/>
    </row>
    <row r="2" spans="1:6" ht="15">
      <c r="A2" s="17"/>
      <c r="B2" s="17"/>
      <c r="C2" s="17"/>
      <c r="D2" s="17"/>
      <c r="E2" s="17"/>
      <c r="F2" s="17"/>
    </row>
    <row r="3" spans="1:6" ht="15.75">
      <c r="A3" s="18" t="s">
        <v>33</v>
      </c>
      <c r="B3" s="18"/>
      <c r="C3" s="18"/>
      <c r="D3" s="18"/>
      <c r="E3" s="18"/>
      <c r="F3" s="18"/>
    </row>
    <row r="4" ht="12.75">
      <c r="B4" s="1"/>
    </row>
    <row r="6" spans="1:6" ht="12.75">
      <c r="A6" s="5"/>
      <c r="B6" s="5"/>
      <c r="C6" s="6"/>
      <c r="D6" s="6"/>
      <c r="E6" s="6"/>
      <c r="F6" s="6"/>
    </row>
    <row r="7" spans="1:5" ht="12.75">
      <c r="A7" s="3" t="s">
        <v>0</v>
      </c>
      <c r="B7" s="8"/>
      <c r="C7" s="8"/>
      <c r="D7" s="8"/>
      <c r="E7" s="4" t="s">
        <v>1</v>
      </c>
    </row>
    <row r="8" spans="1:5" ht="12.75">
      <c r="A8" s="3" t="s">
        <v>2</v>
      </c>
      <c r="B8" s="8"/>
      <c r="C8" s="8"/>
      <c r="D8" s="8"/>
      <c r="E8" s="4" t="s">
        <v>3</v>
      </c>
    </row>
    <row r="9" spans="1:5" ht="12.75">
      <c r="A9" s="3" t="s">
        <v>4</v>
      </c>
      <c r="B9" s="7" t="s">
        <v>5</v>
      </c>
      <c r="C9" s="4" t="s">
        <v>6</v>
      </c>
      <c r="D9" s="4" t="s">
        <v>7</v>
      </c>
      <c r="E9" s="4" t="s">
        <v>8</v>
      </c>
    </row>
    <row r="10" spans="1:6" ht="12.75">
      <c r="A10" s="5"/>
      <c r="B10" s="5"/>
      <c r="C10" s="6"/>
      <c r="D10" s="6"/>
      <c r="E10" s="6"/>
      <c r="F10" s="6"/>
    </row>
    <row r="12" spans="1:6" ht="15">
      <c r="A12" s="9"/>
      <c r="B12" s="10" t="s">
        <v>9</v>
      </c>
      <c r="C12" s="11">
        <f>SUM(C15:C38)-(C17+C19)</f>
        <v>331284</v>
      </c>
      <c r="D12" s="12">
        <f>SUM(D15:D38)</f>
        <v>99.99999999999999</v>
      </c>
      <c r="E12" s="13"/>
      <c r="F12" s="9"/>
    </row>
    <row r="13" spans="3:5" ht="14.25">
      <c r="C13" s="14"/>
      <c r="D13" s="14"/>
      <c r="E13" s="14"/>
    </row>
    <row r="14" spans="3:5" ht="14.25">
      <c r="C14" s="14"/>
      <c r="D14" s="14"/>
      <c r="E14" s="14"/>
    </row>
    <row r="15" spans="1:5" ht="14.25">
      <c r="A15" s="3">
        <v>1</v>
      </c>
      <c r="B15" s="1" t="s">
        <v>10</v>
      </c>
      <c r="C15" s="15">
        <v>36657</v>
      </c>
      <c r="D15" s="16">
        <f>+C15/C$12*100</f>
        <v>11.065128409461368</v>
      </c>
      <c r="E15" s="14"/>
    </row>
    <row r="16" spans="1:5" ht="14.25">
      <c r="A16" s="3">
        <v>2</v>
      </c>
      <c r="B16" s="1" t="s">
        <v>36</v>
      </c>
      <c r="C16" s="15">
        <v>22524</v>
      </c>
      <c r="D16" s="16">
        <f>+C16/C$12*100</f>
        <v>6.79900025355888</v>
      </c>
      <c r="E16" s="14"/>
    </row>
    <row r="17" spans="1:5" ht="14.25">
      <c r="A17" s="4" t="s">
        <v>37</v>
      </c>
      <c r="B17" s="1" t="s">
        <v>11</v>
      </c>
      <c r="C17" s="15">
        <v>11917</v>
      </c>
      <c r="D17" s="14"/>
      <c r="E17" s="16">
        <f>+C17/C16*100</f>
        <v>52.90800923459421</v>
      </c>
    </row>
    <row r="18" spans="1:5" ht="14.25">
      <c r="A18" s="3">
        <v>3</v>
      </c>
      <c r="B18" s="1" t="s">
        <v>13</v>
      </c>
      <c r="C18" s="15">
        <v>15287</v>
      </c>
      <c r="D18" s="16">
        <f>+C18/C$12*100</f>
        <v>4.614469760085003</v>
      </c>
      <c r="E18" s="14"/>
    </row>
    <row r="19" spans="1:5" ht="14.25">
      <c r="A19" s="3"/>
      <c r="B19" s="1" t="s">
        <v>14</v>
      </c>
      <c r="C19" s="15">
        <v>6362</v>
      </c>
      <c r="D19" s="16"/>
      <c r="E19" s="16">
        <f>+C19/C18*100</f>
        <v>41.617060247268924</v>
      </c>
    </row>
    <row r="20" spans="1:5" ht="14.25">
      <c r="A20" s="4">
        <v>4</v>
      </c>
      <c r="B20" s="1" t="s">
        <v>12</v>
      </c>
      <c r="C20" s="15">
        <v>15245</v>
      </c>
      <c r="D20" s="16">
        <f>+C20/C$12*100</f>
        <v>4.601791816085292</v>
      </c>
      <c r="E20" s="14"/>
    </row>
    <row r="21" spans="1:5" ht="14.25">
      <c r="A21" s="3">
        <v>5</v>
      </c>
      <c r="B21" s="1" t="s">
        <v>15</v>
      </c>
      <c r="C21" s="15">
        <v>14123</v>
      </c>
      <c r="D21" s="16">
        <f aca="true" t="shared" si="0" ref="D21:D38">+C21/C$12*100</f>
        <v>4.263109597807319</v>
      </c>
      <c r="E21" s="14"/>
    </row>
    <row r="22" spans="1:5" ht="14.25">
      <c r="A22" s="3">
        <v>6</v>
      </c>
      <c r="B22" s="1" t="s">
        <v>16</v>
      </c>
      <c r="C22" s="15">
        <v>12981</v>
      </c>
      <c r="D22" s="16">
        <f t="shared" si="0"/>
        <v>3.9183902633390084</v>
      </c>
      <c r="E22" s="14"/>
    </row>
    <row r="23" spans="1:5" ht="14.25">
      <c r="A23" s="3">
        <v>7</v>
      </c>
      <c r="B23" s="1" t="s">
        <v>17</v>
      </c>
      <c r="C23" s="15">
        <v>11719</v>
      </c>
      <c r="D23" s="16">
        <f t="shared" si="0"/>
        <v>3.537448231728668</v>
      </c>
      <c r="E23" s="14"/>
    </row>
    <row r="24" spans="1:5" ht="14.25">
      <c r="A24" s="3">
        <v>8</v>
      </c>
      <c r="B24" s="1" t="s">
        <v>18</v>
      </c>
      <c r="C24" s="15">
        <v>10212</v>
      </c>
      <c r="D24" s="16">
        <f t="shared" si="0"/>
        <v>3.0825515267866845</v>
      </c>
      <c r="E24" s="14"/>
    </row>
    <row r="25" spans="1:5" ht="14.25">
      <c r="A25" s="3">
        <v>9</v>
      </c>
      <c r="B25" s="1" t="s">
        <v>19</v>
      </c>
      <c r="C25" s="15">
        <v>10177</v>
      </c>
      <c r="D25" s="16">
        <f t="shared" si="0"/>
        <v>3.071986573453593</v>
      </c>
      <c r="E25" s="14"/>
    </row>
    <row r="26" spans="1:5" ht="14.25">
      <c r="A26" s="3" t="s">
        <v>20</v>
      </c>
      <c r="B26" s="1" t="s">
        <v>23</v>
      </c>
      <c r="C26" s="15">
        <v>7516</v>
      </c>
      <c r="D26" s="16">
        <f t="shared" si="0"/>
        <v>2.2687482643290955</v>
      </c>
      <c r="E26" s="14"/>
    </row>
    <row r="27" spans="1:5" ht="14.25">
      <c r="A27" s="3" t="s">
        <v>22</v>
      </c>
      <c r="B27" s="1" t="s">
        <v>21</v>
      </c>
      <c r="C27" s="15">
        <v>7475</v>
      </c>
      <c r="D27" s="16">
        <f t="shared" si="0"/>
        <v>2.256372176138902</v>
      </c>
      <c r="E27" s="14"/>
    </row>
    <row r="28" spans="1:5" ht="14.25">
      <c r="A28" s="3">
        <v>12</v>
      </c>
      <c r="B28" s="1" t="s">
        <v>25</v>
      </c>
      <c r="C28" s="15">
        <v>7195</v>
      </c>
      <c r="D28" s="16">
        <f t="shared" si="0"/>
        <v>2.171852549474167</v>
      </c>
      <c r="E28" s="14"/>
    </row>
    <row r="29" spans="1:5" ht="14.25">
      <c r="A29" s="3">
        <v>13</v>
      </c>
      <c r="B29" s="1" t="s">
        <v>24</v>
      </c>
      <c r="C29" s="15">
        <v>6741</v>
      </c>
      <c r="D29" s="16">
        <f t="shared" si="0"/>
        <v>2.03481001195349</v>
      </c>
      <c r="E29" s="14"/>
    </row>
    <row r="30" spans="1:5" ht="14.25">
      <c r="A30" s="3">
        <v>14</v>
      </c>
      <c r="B30" s="1" t="s">
        <v>26</v>
      </c>
      <c r="C30" s="15">
        <v>6405</v>
      </c>
      <c r="D30" s="16">
        <f t="shared" si="0"/>
        <v>1.9333864599558084</v>
      </c>
      <c r="E30" s="14"/>
    </row>
    <row r="31" spans="1:5" ht="14.25">
      <c r="A31" s="3">
        <v>15</v>
      </c>
      <c r="B31" s="1" t="s">
        <v>38</v>
      </c>
      <c r="C31" s="15">
        <v>5864</v>
      </c>
      <c r="D31" s="16">
        <f t="shared" si="0"/>
        <v>1.77008246700716</v>
      </c>
      <c r="E31" s="14"/>
    </row>
    <row r="32" spans="1:5" ht="14.25">
      <c r="A32" s="3">
        <v>16</v>
      </c>
      <c r="B32" s="1" t="s">
        <v>27</v>
      </c>
      <c r="C32" s="15">
        <v>5380</v>
      </c>
      <c r="D32" s="16">
        <f t="shared" si="0"/>
        <v>1.6239842552009756</v>
      </c>
      <c r="E32" s="14"/>
    </row>
    <row r="33" spans="1:5" ht="14.25">
      <c r="A33" s="3">
        <v>17</v>
      </c>
      <c r="B33" s="1" t="s">
        <v>28</v>
      </c>
      <c r="C33" s="15">
        <v>4949</v>
      </c>
      <c r="D33" s="16">
        <f t="shared" si="0"/>
        <v>1.4938844012991874</v>
      </c>
      <c r="E33" s="14"/>
    </row>
    <row r="34" spans="1:5" ht="14.25">
      <c r="A34" s="3">
        <v>18</v>
      </c>
      <c r="B34" s="1" t="s">
        <v>30</v>
      </c>
      <c r="C34" s="15">
        <v>3965</v>
      </c>
      <c r="D34" s="16">
        <f t="shared" si="0"/>
        <v>1.1968582847345481</v>
      </c>
      <c r="E34" s="14"/>
    </row>
    <row r="35" spans="1:5" ht="14.25">
      <c r="A35" s="3">
        <v>19</v>
      </c>
      <c r="B35" s="1" t="s">
        <v>31</v>
      </c>
      <c r="C35" s="15">
        <v>3879</v>
      </c>
      <c r="D35" s="16">
        <f t="shared" si="0"/>
        <v>1.1708986851160939</v>
      </c>
      <c r="E35" s="14"/>
    </row>
    <row r="36" spans="1:5" ht="14.25">
      <c r="A36" s="3">
        <v>20</v>
      </c>
      <c r="B36" s="1" t="s">
        <v>29</v>
      </c>
      <c r="C36" s="15">
        <v>3874</v>
      </c>
      <c r="D36" s="16">
        <f t="shared" si="0"/>
        <v>1.1693894060685093</v>
      </c>
      <c r="E36" s="14"/>
    </row>
    <row r="37" spans="3:5" ht="14.25">
      <c r="C37" s="14"/>
      <c r="D37" s="16"/>
      <c r="E37" s="14"/>
    </row>
    <row r="38" spans="2:5" ht="14.25">
      <c r="B38" s="1" t="s">
        <v>32</v>
      </c>
      <c r="C38" s="15">
        <v>119116</v>
      </c>
      <c r="D38" s="16">
        <f t="shared" si="0"/>
        <v>35.95585660641625</v>
      </c>
      <c r="E38" s="14"/>
    </row>
    <row r="39" spans="2:3" ht="12.75">
      <c r="B39" s="1"/>
      <c r="C39" s="2"/>
    </row>
    <row r="40" spans="1:6" ht="12.75">
      <c r="A40" s="5"/>
      <c r="B40" s="5"/>
      <c r="C40" s="6"/>
      <c r="D40" s="6"/>
      <c r="E40" s="6"/>
      <c r="F40" s="6"/>
    </row>
    <row r="42" ht="12.75">
      <c r="B42" s="1" t="s">
        <v>34</v>
      </c>
    </row>
  </sheetData>
  <mergeCells count="2">
    <mergeCell ref="A1:F1"/>
    <mergeCell ref="A3:F3"/>
  </mergeCells>
  <printOptions/>
  <pageMargins left="0.984251968503937" right="0" top="0" bottom="0.5905511811023623" header="0" footer="0"/>
  <pageSetup firstPageNumber="5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2004-10-26T16:07:44Z</cp:lastPrinted>
  <dcterms:created xsi:type="dcterms:W3CDTF">2004-02-10T15:33:08Z</dcterms:created>
  <dcterms:modified xsi:type="dcterms:W3CDTF">2005-05-25T23:46:00Z</dcterms:modified>
  <cp:category/>
  <cp:version/>
  <cp:contentType/>
  <cp:contentStatus/>
</cp:coreProperties>
</file>