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cuad. 19.34" sheetId="1" r:id="rId1"/>
  </sheets>
  <definedNames>
    <definedName name="_xlnm.Print_Area" localSheetId="0">'cuad. 19.34'!$A$1:$L$54</definedName>
    <definedName name="Imprimir_área_IM" localSheetId="0">'cuad. 19.34'!$A$1:$L$54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<sst xmlns="http://schemas.openxmlformats.org/spreadsheetml/2006/main" count="48" uniqueCount="48">
  <si>
    <t xml:space="preserve"> </t>
  </si>
  <si>
    <t xml:space="preserve">  ENTIDAD FEDERATIVA</t>
  </si>
  <si>
    <t>T O T A L</t>
  </si>
  <si>
    <t xml:space="preserve"> HORMONAL</t>
  </si>
  <si>
    <t>D.I.U.</t>
  </si>
  <si>
    <t>QUIRURGICO</t>
  </si>
  <si>
    <t>APOYO</t>
  </si>
  <si>
    <t xml:space="preserve">  TOTAL                     </t>
  </si>
  <si>
    <t xml:space="preserve">  DISTRITO FEDERAL            </t>
  </si>
  <si>
    <t xml:space="preserve">     ZONA NORTE</t>
  </si>
  <si>
    <t xml:space="preserve">     ZONA ORIENTE</t>
  </si>
  <si>
    <t xml:space="preserve">     ZONA SUR</t>
  </si>
  <si>
    <t xml:space="preserve">     ZONA PONIENTE</t>
  </si>
  <si>
    <t xml:space="preserve">  AREA FORANEA              </t>
  </si>
  <si>
    <t xml:space="preserve">  AGUASCALIENTES              </t>
  </si>
  <si>
    <t xml:space="preserve">  BAJA CALIFORNIA           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</si>
  <si>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</si>
  <si>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</si>
  <si>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</si>
  <si>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</si>
  <si>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</si>
  <si>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</si>
  <si>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</si>
  <si>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</si>
  <si>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</si>
  <si>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</si>
  <si>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</si>
  <si>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MEXICO</t>
  </si>
  <si>
    <t xml:space="preserve">  MICHOACAN</t>
  </si>
  <si>
    <t xml:space="preserve">  MORELOS</t>
  </si>
  <si>
    <t xml:space="preserve">  NAYARIT</t>
  </si>
  <si>
    <t xml:space="preserve">  NUEVO LEON</t>
  </si>
  <si>
    <t xml:space="preserve">  OAXACA</t>
  </si>
  <si>
    <t xml:space="preserve">  PUEBLA</t>
  </si>
  <si>
    <t xml:space="preserve">  QUERETARO</t>
  </si>
  <si>
    <t xml:space="preserve">  QUINTANA ROO</t>
  </si>
  <si>
    <t xml:space="preserve">  SAN LUIS POTOSI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</si>
  <si>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</si>
  <si>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</si>
  <si>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</si>
  <si>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</si>
  <si>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</si>
  <si>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</si>
  <si>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YUCATAN</t>
  </si>
  <si>
    <t xml:space="preserve">  ZACATECAS</t>
  </si>
  <si>
    <t xml:space="preserve">   FUENTE: INFORME SEMANAL DE ACTIVIDADES DE LAS SUBDELEGACIONES MEDICAS.</t>
  </si>
  <si>
    <t>ANUARIO ESTADISTICO 2003</t>
  </si>
  <si>
    <t>19.42  PROGRAMA DE PLANIFICACION FAMILIAR, USUARIOS ACTIVOS POR METODO.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</si>
</sst>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#,##0_);\(#,##0\)"/>
  </numFmts>
  <fonts count="6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3" fontId="5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53"/>
  <sheetViews>
    <sheetView showGridLines="0" showZeros="0" tabSelected="1" view="pageBreakPreview" zoomScale="60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32.50390625" style="0" customWidth="1"/>
    <col min="3" max="7" width="21.625" style="0" customWidth="1"/>
    <col min="8" max="8" width="3.00390625" style="0" customWidth="1"/>
    <col min="9" max="12" width="0" style="0" hidden="1" customWidth="1"/>
  </cols>
  <sheetData>
    <row r="1" s="2" customFormat="1" ht="12.75">
      <c r="A1" s="1" t="s">
        <v>0</v>
      </c>
    </row>
    <row r="2" spans="2:7" s="2" customFormat="1" ht="15.75">
      <c r="B2" s="17" t="s">
        <v>46</v>
      </c>
      <c r="C2" s="17"/>
      <c r="D2" s="17"/>
      <c r="E2" s="17"/>
      <c r="F2" s="17"/>
      <c r="G2" s="17"/>
    </row>
    <row r="3" s="2" customFormat="1" ht="12.75"/>
    <row r="4" spans="2:7" s="2" customFormat="1" ht="15.75">
      <c r="B4" s="17" t="s">
        <v>47</v>
      </c>
      <c r="C4" s="17"/>
      <c r="D4" s="17"/>
      <c r="E4" s="17"/>
      <c r="F4" s="17"/>
      <c r="G4" s="17"/>
    </row>
    <row r="5" s="2" customFormat="1" ht="12.75"/>
    <row r="6" spans="2:7" s="2" customFormat="1" ht="12.75">
      <c r="B6" s="3"/>
      <c r="C6" s="4"/>
      <c r="D6" s="4"/>
      <c r="E6" s="4"/>
      <c r="F6" s="4"/>
      <c r="G6" s="4"/>
    </row>
    <row r="7" spans="2:7" s="2" customFormat="1" ht="12.75">
      <c r="B7" s="5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</row>
    <row r="8" spans="2:7" s="2" customFormat="1" ht="12.75">
      <c r="B8" s="7"/>
      <c r="C8" s="8"/>
      <c r="D8" s="8"/>
      <c r="E8" s="8"/>
      <c r="F8" s="8"/>
      <c r="G8" s="8"/>
    </row>
    <row r="9" s="2" customFormat="1" ht="12.75">
      <c r="E9" s="9"/>
    </row>
    <row r="10" spans="2:8" s="13" customFormat="1" ht="15">
      <c r="B10" s="14" t="s">
        <v>7</v>
      </c>
      <c r="C10" s="15">
        <f>SUM(C12+C19)</f>
        <v>1025946</v>
      </c>
      <c r="D10" s="15">
        <f>SUM(D12+D19)</f>
        <v>211115</v>
      </c>
      <c r="E10" s="15">
        <f>SUM(E12+E19)</f>
        <v>263818</v>
      </c>
      <c r="F10" s="15">
        <f>SUM(F12+F19)</f>
        <v>510440</v>
      </c>
      <c r="G10" s="15">
        <f>SUM(G12+G19)</f>
        <v>40573</v>
      </c>
      <c r="H10" s="16"/>
    </row>
    <row r="11" spans="3:8" s="2" customFormat="1" ht="14.25">
      <c r="C11" s="11"/>
      <c r="D11" s="11"/>
      <c r="E11" s="11"/>
      <c r="F11" s="11"/>
      <c r="G11" s="11"/>
      <c r="H11" s="10"/>
    </row>
    <row r="12" spans="2:8" s="13" customFormat="1" ht="15">
      <c r="B12" s="14" t="s">
        <v>8</v>
      </c>
      <c r="C12" s="15">
        <f>SUM(D12:G12)</f>
        <v>306846</v>
      </c>
      <c r="D12" s="15">
        <f>SUM(D14:D17)</f>
        <v>56353</v>
      </c>
      <c r="E12" s="15">
        <f>SUM(E14:E17)</f>
        <v>76992</v>
      </c>
      <c r="F12" s="15">
        <f>SUM(F14:F17)</f>
        <v>148648</v>
      </c>
      <c r="G12" s="15">
        <f>SUM(G14:G17)</f>
        <v>24853</v>
      </c>
      <c r="H12" s="16"/>
    </row>
    <row r="13" spans="3:7" s="2" customFormat="1" ht="14.25">
      <c r="C13" s="12"/>
      <c r="D13" s="12"/>
      <c r="E13" s="12"/>
      <c r="F13" s="12"/>
      <c r="G13" s="12"/>
    </row>
    <row r="14" spans="2:8" s="2" customFormat="1" ht="14.25">
      <c r="B14" s="1" t="s">
        <v>9</v>
      </c>
      <c r="C14" s="11">
        <f>SUM(D14:F14)</f>
        <v>79533</v>
      </c>
      <c r="D14" s="11">
        <v>22194</v>
      </c>
      <c r="E14" s="11">
        <v>17278</v>
      </c>
      <c r="F14" s="11">
        <v>40061</v>
      </c>
      <c r="G14" s="11">
        <v>3083</v>
      </c>
      <c r="H14" s="10"/>
    </row>
    <row r="15" spans="2:8" s="2" customFormat="1" ht="14.25">
      <c r="B15" s="1" t="s">
        <v>10</v>
      </c>
      <c r="C15" s="11">
        <f>SUM(D15:F15)</f>
        <v>75926</v>
      </c>
      <c r="D15" s="11">
        <v>8170</v>
      </c>
      <c r="E15" s="11">
        <v>20908</v>
      </c>
      <c r="F15" s="11">
        <v>46848</v>
      </c>
      <c r="G15" s="11">
        <v>2837</v>
      </c>
      <c r="H15" s="10"/>
    </row>
    <row r="16" spans="2:8" s="2" customFormat="1" ht="14.25">
      <c r="B16" s="1" t="s">
        <v>11</v>
      </c>
      <c r="C16" s="11">
        <f>SUM(D16:F16)</f>
        <v>82305</v>
      </c>
      <c r="D16" s="11">
        <v>20505</v>
      </c>
      <c r="E16" s="11">
        <v>26016</v>
      </c>
      <c r="F16" s="11">
        <v>35784</v>
      </c>
      <c r="G16" s="11">
        <v>16756</v>
      </c>
      <c r="H16" s="10"/>
    </row>
    <row r="17" spans="2:8" s="2" customFormat="1" ht="14.25">
      <c r="B17" s="1" t="s">
        <v>12</v>
      </c>
      <c r="C17" s="11">
        <f>SUM(D17:F17)</f>
        <v>44229</v>
      </c>
      <c r="D17" s="11">
        <v>5484</v>
      </c>
      <c r="E17" s="11">
        <v>12790</v>
      </c>
      <c r="F17" s="11">
        <v>25955</v>
      </c>
      <c r="G17" s="11">
        <v>2177</v>
      </c>
      <c r="H17" s="10"/>
    </row>
    <row r="18" spans="3:8" s="2" customFormat="1" ht="14.25">
      <c r="C18" s="11"/>
      <c r="D18" s="11"/>
      <c r="E18" s="11"/>
      <c r="F18" s="11"/>
      <c r="G18" s="11"/>
      <c r="H18" s="10"/>
    </row>
    <row r="19" spans="2:8" s="13" customFormat="1" ht="15">
      <c r="B19" s="14" t="s">
        <v>13</v>
      </c>
      <c r="C19" s="15">
        <f>SUM(D19:G19)</f>
        <v>719100</v>
      </c>
      <c r="D19" s="15">
        <f>SUM(D21:D51)</f>
        <v>154762</v>
      </c>
      <c r="E19" s="15">
        <f>SUM(E21:E51)</f>
        <v>186826</v>
      </c>
      <c r="F19" s="15">
        <f>SUM(F21:F51)</f>
        <v>361792</v>
      </c>
      <c r="G19" s="15">
        <f>SUM(G21:G51)</f>
        <v>15720</v>
      </c>
      <c r="H19" s="16"/>
    </row>
    <row r="20" spans="3:8" s="2" customFormat="1" ht="14.25">
      <c r="C20" s="11"/>
      <c r="D20" s="11"/>
      <c r="E20" s="11"/>
      <c r="F20" s="11"/>
      <c r="G20" s="11"/>
      <c r="H20" s="10"/>
    </row>
    <row r="21" spans="2:8" s="2" customFormat="1" ht="14.25">
      <c r="B21" s="1" t="s">
        <v>14</v>
      </c>
      <c r="C21" s="11">
        <f aca="true" t="shared" si="0" ref="C21:C51">SUM(D21:F21)</f>
        <v>9477</v>
      </c>
      <c r="D21" s="11">
        <v>2954</v>
      </c>
      <c r="E21" s="11">
        <v>1925</v>
      </c>
      <c r="F21" s="11">
        <v>4598</v>
      </c>
      <c r="G21" s="11">
        <v>13</v>
      </c>
      <c r="H21" s="10"/>
    </row>
    <row r="22" spans="2:8" s="2" customFormat="1" ht="14.25">
      <c r="B22" s="1" t="s">
        <v>15</v>
      </c>
      <c r="C22" s="11">
        <f t="shared" si="0"/>
        <v>15101</v>
      </c>
      <c r="D22" s="11">
        <v>4882</v>
      </c>
      <c r="E22" s="11">
        <v>2730</v>
      </c>
      <c r="F22" s="11">
        <v>7489</v>
      </c>
      <c r="G22" s="11">
        <v>37</v>
      </c>
      <c r="H22" s="10"/>
    </row>
    <row r="23" spans="2:8" s="2" customFormat="1" ht="14.25">
      <c r="B23" s="1" t="s">
        <v>16</v>
      </c>
      <c r="C23" s="11">
        <f t="shared" si="0"/>
        <v>8033</v>
      </c>
      <c r="D23" s="11">
        <v>1201</v>
      </c>
      <c r="E23" s="11">
        <v>1333</v>
      </c>
      <c r="F23" s="11">
        <v>5499</v>
      </c>
      <c r="G23" s="11">
        <v>311</v>
      </c>
      <c r="H23" s="10"/>
    </row>
    <row r="24" spans="2:8" s="2" customFormat="1" ht="14.25">
      <c r="B24" s="1" t="s">
        <v>17</v>
      </c>
      <c r="C24" s="11">
        <f t="shared" si="0"/>
        <v>6215</v>
      </c>
      <c r="D24" s="11">
        <v>1283</v>
      </c>
      <c r="E24" s="11">
        <v>979</v>
      </c>
      <c r="F24" s="11">
        <v>3953</v>
      </c>
      <c r="G24" s="11">
        <v>6</v>
      </c>
      <c r="H24" s="10"/>
    </row>
    <row r="25" spans="2:8" s="2" customFormat="1" ht="14.25">
      <c r="B25" s="1" t="s">
        <v>18</v>
      </c>
      <c r="C25" s="11">
        <f t="shared" si="0"/>
        <v>24656</v>
      </c>
      <c r="D25" s="11">
        <v>5990</v>
      </c>
      <c r="E25" s="11">
        <v>6956</v>
      </c>
      <c r="F25" s="11">
        <v>11710</v>
      </c>
      <c r="G25" s="11">
        <v>326</v>
      </c>
      <c r="H25" s="10"/>
    </row>
    <row r="26" spans="2:8" s="2" customFormat="1" ht="14.25">
      <c r="B26" s="1" t="s">
        <v>19</v>
      </c>
      <c r="C26" s="11">
        <f t="shared" si="0"/>
        <v>7155</v>
      </c>
      <c r="D26" s="11">
        <v>988</v>
      </c>
      <c r="E26" s="11">
        <v>1517</v>
      </c>
      <c r="F26" s="11">
        <v>4650</v>
      </c>
      <c r="G26" s="11">
        <v>126</v>
      </c>
      <c r="H26" s="10"/>
    </row>
    <row r="27" spans="2:8" s="2" customFormat="1" ht="14.25">
      <c r="B27" s="1" t="s">
        <v>20</v>
      </c>
      <c r="C27" s="11">
        <f t="shared" si="0"/>
        <v>19802</v>
      </c>
      <c r="D27" s="11">
        <v>3437</v>
      </c>
      <c r="E27" s="11">
        <v>4983</v>
      </c>
      <c r="F27" s="11">
        <v>11382</v>
      </c>
      <c r="G27" s="11">
        <v>352</v>
      </c>
      <c r="H27" s="10"/>
    </row>
    <row r="28" spans="2:8" s="2" customFormat="1" ht="14.25">
      <c r="B28" s="1" t="s">
        <v>21</v>
      </c>
      <c r="C28" s="11">
        <f t="shared" si="0"/>
        <v>23734</v>
      </c>
      <c r="D28" s="11">
        <v>5833</v>
      </c>
      <c r="E28" s="11">
        <v>5615</v>
      </c>
      <c r="F28" s="11">
        <v>12286</v>
      </c>
      <c r="G28" s="11">
        <v>87</v>
      </c>
      <c r="H28" s="10"/>
    </row>
    <row r="29" spans="2:8" s="2" customFormat="1" ht="14.25">
      <c r="B29" s="1" t="s">
        <v>22</v>
      </c>
      <c r="C29" s="11">
        <f t="shared" si="0"/>
        <v>21084</v>
      </c>
      <c r="D29" s="11">
        <v>3219</v>
      </c>
      <c r="E29" s="11">
        <v>6440</v>
      </c>
      <c r="F29" s="11">
        <v>11425</v>
      </c>
      <c r="G29" s="11">
        <v>0</v>
      </c>
      <c r="H29" s="10"/>
    </row>
    <row r="30" spans="2:8" s="2" customFormat="1" ht="14.25">
      <c r="B30" s="1" t="s">
        <v>23</v>
      </c>
      <c r="C30" s="11">
        <f t="shared" si="0"/>
        <v>41450</v>
      </c>
      <c r="D30" s="11">
        <v>14302</v>
      </c>
      <c r="E30" s="11">
        <v>12247</v>
      </c>
      <c r="F30" s="11">
        <v>14901</v>
      </c>
      <c r="G30" s="11">
        <v>3439</v>
      </c>
      <c r="H30" s="10"/>
    </row>
    <row r="31" spans="2:8" s="2" customFormat="1" ht="14.25">
      <c r="B31" s="1" t="s">
        <v>24</v>
      </c>
      <c r="C31" s="11">
        <f t="shared" si="0"/>
        <v>39743</v>
      </c>
      <c r="D31" s="11">
        <v>12326</v>
      </c>
      <c r="E31" s="11">
        <v>11374</v>
      </c>
      <c r="F31" s="11">
        <v>16043</v>
      </c>
      <c r="G31" s="11">
        <v>1392</v>
      </c>
      <c r="H31" s="10"/>
    </row>
    <row r="32" spans="2:8" s="2" customFormat="1" ht="14.25">
      <c r="B32" s="1" t="s">
        <v>25</v>
      </c>
      <c r="C32" s="11">
        <f t="shared" si="0"/>
        <v>23747</v>
      </c>
      <c r="D32" s="11">
        <v>3664</v>
      </c>
      <c r="E32" s="11">
        <v>7469</v>
      </c>
      <c r="F32" s="11">
        <v>12614</v>
      </c>
      <c r="G32" s="11">
        <v>794</v>
      </c>
      <c r="H32" s="10"/>
    </row>
    <row r="33" spans="2:8" s="2" customFormat="1" ht="14.25">
      <c r="B33" s="1" t="s">
        <v>26</v>
      </c>
      <c r="C33" s="11">
        <f t="shared" si="0"/>
        <v>29510</v>
      </c>
      <c r="D33" s="11">
        <v>3771</v>
      </c>
      <c r="E33" s="11">
        <v>5081</v>
      </c>
      <c r="F33" s="11">
        <v>20658</v>
      </c>
      <c r="G33" s="11">
        <v>189</v>
      </c>
      <c r="H33" s="10"/>
    </row>
    <row r="34" spans="2:8" s="2" customFormat="1" ht="14.25">
      <c r="B34" s="1" t="s">
        <v>27</v>
      </c>
      <c r="C34" s="11">
        <f t="shared" si="0"/>
        <v>45144</v>
      </c>
      <c r="D34" s="11">
        <v>8713</v>
      </c>
      <c r="E34" s="11">
        <v>18292</v>
      </c>
      <c r="F34" s="11">
        <v>18139</v>
      </c>
      <c r="G34" s="11">
        <v>22</v>
      </c>
      <c r="H34" s="10"/>
    </row>
    <row r="35" spans="2:8" s="2" customFormat="1" ht="14.25">
      <c r="B35" s="1" t="s">
        <v>28</v>
      </c>
      <c r="C35" s="11">
        <f t="shared" si="0"/>
        <v>43080</v>
      </c>
      <c r="D35" s="11">
        <v>7039</v>
      </c>
      <c r="E35" s="11">
        <v>12207</v>
      </c>
      <c r="F35" s="11">
        <v>23834</v>
      </c>
      <c r="G35" s="11">
        <v>337</v>
      </c>
      <c r="H35" s="10"/>
    </row>
    <row r="36" spans="2:8" s="2" customFormat="1" ht="14.25">
      <c r="B36" s="1" t="s">
        <v>29</v>
      </c>
      <c r="C36" s="11">
        <f t="shared" si="0"/>
        <v>20589</v>
      </c>
      <c r="D36" s="11">
        <v>3651</v>
      </c>
      <c r="E36" s="11">
        <v>5671</v>
      </c>
      <c r="F36" s="11">
        <v>11267</v>
      </c>
      <c r="G36" s="11">
        <v>652</v>
      </c>
      <c r="H36" s="10"/>
    </row>
    <row r="37" spans="2:8" s="2" customFormat="1" ht="14.25">
      <c r="B37" s="1" t="s">
        <v>30</v>
      </c>
      <c r="C37" s="11">
        <f t="shared" si="0"/>
        <v>12103</v>
      </c>
      <c r="D37" s="11">
        <v>2430</v>
      </c>
      <c r="E37" s="11">
        <v>2677</v>
      </c>
      <c r="F37" s="11">
        <v>6996</v>
      </c>
      <c r="G37" s="11">
        <v>115</v>
      </c>
      <c r="H37" s="10"/>
    </row>
    <row r="38" spans="2:8" s="2" customFormat="1" ht="14.25">
      <c r="B38" s="1" t="s">
        <v>31</v>
      </c>
      <c r="C38" s="11">
        <f t="shared" si="0"/>
        <v>47608</v>
      </c>
      <c r="D38" s="11">
        <v>10820</v>
      </c>
      <c r="E38" s="11">
        <v>17048</v>
      </c>
      <c r="F38" s="11">
        <v>19740</v>
      </c>
      <c r="G38" s="11">
        <v>0</v>
      </c>
      <c r="H38" s="10"/>
    </row>
    <row r="39" spans="2:8" s="2" customFormat="1" ht="14.25">
      <c r="B39" s="1" t="s">
        <v>32</v>
      </c>
      <c r="C39" s="11">
        <f t="shared" si="0"/>
        <v>23197</v>
      </c>
      <c r="D39" s="11">
        <v>2812</v>
      </c>
      <c r="E39" s="11">
        <v>5610</v>
      </c>
      <c r="F39" s="11">
        <v>14775</v>
      </c>
      <c r="G39" s="11">
        <v>191</v>
      </c>
      <c r="H39" s="10"/>
    </row>
    <row r="40" spans="2:8" s="2" customFormat="1" ht="14.25">
      <c r="B40" s="1" t="s">
        <v>33</v>
      </c>
      <c r="C40" s="11">
        <f t="shared" si="0"/>
        <v>26065</v>
      </c>
      <c r="D40" s="11">
        <v>4378</v>
      </c>
      <c r="E40" s="11">
        <v>6215</v>
      </c>
      <c r="F40" s="11">
        <v>15472</v>
      </c>
      <c r="G40" s="11">
        <v>1957</v>
      </c>
      <c r="H40" s="10"/>
    </row>
    <row r="41" spans="2:8" s="2" customFormat="1" ht="14.25">
      <c r="B41" s="1" t="s">
        <v>34</v>
      </c>
      <c r="C41" s="11">
        <f t="shared" si="0"/>
        <v>11893</v>
      </c>
      <c r="D41" s="11">
        <v>2442</v>
      </c>
      <c r="E41" s="11">
        <v>2567</v>
      </c>
      <c r="F41" s="11">
        <v>6884</v>
      </c>
      <c r="G41" s="11">
        <v>58</v>
      </c>
      <c r="H41" s="10"/>
    </row>
    <row r="42" spans="2:8" s="2" customFormat="1" ht="14.25">
      <c r="B42" s="1" t="s">
        <v>35</v>
      </c>
      <c r="C42" s="11">
        <f t="shared" si="0"/>
        <v>8031</v>
      </c>
      <c r="D42" s="11">
        <v>2084</v>
      </c>
      <c r="E42" s="11">
        <v>1413</v>
      </c>
      <c r="F42" s="11">
        <v>4534</v>
      </c>
      <c r="G42" s="11">
        <v>349</v>
      </c>
      <c r="H42" s="10"/>
    </row>
    <row r="43" spans="2:8" s="2" customFormat="1" ht="14.25">
      <c r="B43" s="1" t="s">
        <v>36</v>
      </c>
      <c r="C43" s="11">
        <f t="shared" si="0"/>
        <v>16988</v>
      </c>
      <c r="D43" s="11">
        <v>3114</v>
      </c>
      <c r="E43" s="11">
        <v>4118</v>
      </c>
      <c r="F43" s="11">
        <v>9756</v>
      </c>
      <c r="G43" s="11">
        <v>20</v>
      </c>
      <c r="H43" s="10"/>
    </row>
    <row r="44" spans="2:8" s="2" customFormat="1" ht="14.25">
      <c r="B44" s="1" t="s">
        <v>37</v>
      </c>
      <c r="C44" s="11">
        <f t="shared" si="0"/>
        <v>38286</v>
      </c>
      <c r="D44" s="11">
        <v>9230</v>
      </c>
      <c r="E44" s="11">
        <v>7896</v>
      </c>
      <c r="F44" s="11">
        <v>21160</v>
      </c>
      <c r="G44" s="11">
        <v>819</v>
      </c>
      <c r="H44" s="10"/>
    </row>
    <row r="45" spans="2:8" s="2" customFormat="1" ht="14.25">
      <c r="B45" s="1" t="s">
        <v>38</v>
      </c>
      <c r="C45" s="11">
        <f t="shared" si="0"/>
        <v>27330</v>
      </c>
      <c r="D45" s="11">
        <v>9871</v>
      </c>
      <c r="E45" s="11">
        <v>7001</v>
      </c>
      <c r="F45" s="11">
        <v>10458</v>
      </c>
      <c r="G45" s="11">
        <v>2873</v>
      </c>
      <c r="H45" s="10"/>
    </row>
    <row r="46" spans="2:8" s="2" customFormat="1" ht="14.25">
      <c r="B46" s="1" t="s">
        <v>39</v>
      </c>
      <c r="C46" s="11">
        <f t="shared" si="0"/>
        <v>7432</v>
      </c>
      <c r="D46" s="11">
        <v>1610</v>
      </c>
      <c r="E46" s="11">
        <v>1067</v>
      </c>
      <c r="F46" s="11">
        <v>4755</v>
      </c>
      <c r="G46" s="11">
        <v>6</v>
      </c>
      <c r="H46" s="10"/>
    </row>
    <row r="47" spans="2:8" s="2" customFormat="1" ht="14.25">
      <c r="B47" s="1" t="s">
        <v>40</v>
      </c>
      <c r="C47" s="11">
        <f t="shared" si="0"/>
        <v>31873</v>
      </c>
      <c r="D47" s="11">
        <v>6284</v>
      </c>
      <c r="E47" s="11">
        <v>7115</v>
      </c>
      <c r="F47" s="11">
        <v>18474</v>
      </c>
      <c r="G47" s="11">
        <v>240</v>
      </c>
      <c r="H47" s="10"/>
    </row>
    <row r="48" spans="2:8" s="2" customFormat="1" ht="14.25">
      <c r="B48" s="1" t="s">
        <v>41</v>
      </c>
      <c r="C48" s="11">
        <f t="shared" si="0"/>
        <v>7575</v>
      </c>
      <c r="D48" s="11">
        <v>762</v>
      </c>
      <c r="E48" s="11">
        <v>2483</v>
      </c>
      <c r="F48" s="11">
        <v>4330</v>
      </c>
      <c r="G48" s="11">
        <v>10</v>
      </c>
      <c r="H48" s="10"/>
    </row>
    <row r="49" spans="2:8" s="2" customFormat="1" ht="14.25">
      <c r="B49" s="1" t="s">
        <v>42</v>
      </c>
      <c r="C49" s="11">
        <f t="shared" si="0"/>
        <v>41880</v>
      </c>
      <c r="D49" s="11">
        <v>9931</v>
      </c>
      <c r="E49" s="11">
        <v>10286</v>
      </c>
      <c r="F49" s="11">
        <v>21663</v>
      </c>
      <c r="G49" s="11">
        <v>509</v>
      </c>
      <c r="H49" s="10"/>
    </row>
    <row r="50" spans="2:8" s="2" customFormat="1" ht="14.25">
      <c r="B50" s="1" t="s">
        <v>43</v>
      </c>
      <c r="C50" s="11">
        <f t="shared" si="0"/>
        <v>8531</v>
      </c>
      <c r="D50" s="11">
        <v>1885</v>
      </c>
      <c r="E50" s="11">
        <v>920</v>
      </c>
      <c r="F50" s="11">
        <v>5726</v>
      </c>
      <c r="G50" s="11">
        <v>20</v>
      </c>
      <c r="H50" s="10"/>
    </row>
    <row r="51" spans="2:8" s="2" customFormat="1" ht="14.25">
      <c r="B51" s="1" t="s">
        <v>44</v>
      </c>
      <c r="C51" s="11">
        <f t="shared" si="0"/>
        <v>16068</v>
      </c>
      <c r="D51" s="11">
        <v>3856</v>
      </c>
      <c r="E51" s="11">
        <v>5591</v>
      </c>
      <c r="F51" s="11">
        <v>6621</v>
      </c>
      <c r="G51" s="11">
        <v>470</v>
      </c>
      <c r="H51" s="10"/>
    </row>
    <row r="52" spans="2:7" s="2" customFormat="1" ht="12.75">
      <c r="B52" s="7"/>
      <c r="C52" s="8"/>
      <c r="D52" s="8"/>
      <c r="E52" s="8"/>
      <c r="F52" s="8"/>
      <c r="G52" s="8"/>
    </row>
    <row r="53" s="2" customFormat="1" ht="12.75">
      <c r="B53" s="1" t="s">
        <v>45</v>
      </c>
    </row>
    <row r="54" s="2" customFormat="1" ht="12.75"/>
  </sheetData>
  <mergeCells count="2">
    <mergeCell ref="B2:G2"/>
    <mergeCell ref="B4:G4"/>
  </mergeCells>
  <printOptions/>
  <pageMargins left="0.984251968503937" right="0" top="0" bottom="0.5905511811023623" header="0" footer="0"/>
  <pageSetup firstPageNumber="914" useFirstPageNumber="1" horizontalDpi="600" verticalDpi="6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I.S.S.S.T.E.</cp:lastModifiedBy>
  <cp:lastPrinted>2004-10-14T23:42:18Z</cp:lastPrinted>
  <dcterms:created xsi:type="dcterms:W3CDTF">2004-09-17T17:36:32Z</dcterms:created>
  <dcterms:modified xsi:type="dcterms:W3CDTF">2005-05-25T23:45:11Z</dcterms:modified>
  <cp:category/>
  <cp:version/>
  <cp:contentType/>
  <cp:contentStatus/>
</cp:coreProperties>
</file>